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ojects\2022\Information Provision\Fall 2022 - Calgary and Region Economic Outlook 2022-2027\"/>
    </mc:Choice>
  </mc:AlternateContent>
  <xr:revisionPtr revIDLastSave="0" documentId="13_ncr:1_{8EF710A3-004F-491E-B72E-006100372415}" xr6:coauthVersionLast="47" xr6:coauthVersionMax="47" xr10:uidLastSave="{00000000-0000-0000-0000-000000000000}"/>
  <bookViews>
    <workbookView xWindow="-120" yWindow="-120" windowWidth="25440" windowHeight="15270" xr2:uid="{6B048918-A27F-4AD6-8714-6755E147DF72}"/>
  </bookViews>
  <sheets>
    <sheet name="Table 1, 2, 3" sheetId="1" r:id="rId1"/>
    <sheet name="Table 4 City Population" sheetId="2" r:id="rId2"/>
    <sheet name="Table 5 Calgary CMA Population" sheetId="3" r:id="rId3"/>
    <sheet name="Table 6 CER popul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<sst xmlns="http://schemas.openxmlformats.org/spreadsheetml/2006/main" count="191" uniqueCount="115">
  <si>
    <t>Forecast Tables from Fall 2022 Calgary and Region Economic Outlook 2022-2027</t>
  </si>
  <si>
    <t>Table 1 -  Selected Economic Indicators</t>
  </si>
  <si>
    <t>Rest of the World, United States, Canada, Alberta, Calgary Economic Region (CER) &amp; Calgary Census Metropolitan Area (CMA)</t>
  </si>
  <si>
    <t>FORECAST</t>
  </si>
  <si>
    <t>Assumptions</t>
  </si>
  <si>
    <t>Global Economy</t>
  </si>
  <si>
    <t>Real Gross Domestic Product Growth (%)</t>
  </si>
  <si>
    <t>The United States</t>
  </si>
  <si>
    <t xml:space="preserve">Canada  </t>
  </si>
  <si>
    <t>Prime Business Loan Rate (%)</t>
  </si>
  <si>
    <t>Alberta</t>
  </si>
  <si>
    <t>Total Employment Growth (%)</t>
  </si>
  <si>
    <t>Unemployment Rate (%)</t>
  </si>
  <si>
    <t>Inflation Rate - CPI (%)</t>
  </si>
  <si>
    <t>Alberta Natural Gas Price - AECO/NIT ($/GJ)</t>
  </si>
  <si>
    <t>Industrial Product Price Index (%)</t>
  </si>
  <si>
    <t>Raw Materials Price Index  (%)</t>
  </si>
  <si>
    <t>Forecast</t>
  </si>
  <si>
    <t>Calgary Economic Region (CER)</t>
  </si>
  <si>
    <t>Calgary Census Metropolitan Area (CMA)</t>
  </si>
  <si>
    <t>Non-Residential Building Construction Inflation (%)</t>
  </si>
  <si>
    <t>Table 2 - Selected Real Estate Indicators for City of Calgary</t>
  </si>
  <si>
    <t>City of Calgary</t>
  </si>
  <si>
    <t>Demography [FORECAST COMPLETED: April 2022]</t>
  </si>
  <si>
    <t>Total Population Growth (%)</t>
  </si>
  <si>
    <t>Residential Market</t>
  </si>
  <si>
    <t>Total Building Permits ($billions)</t>
  </si>
  <si>
    <t>Non-residential Market</t>
  </si>
  <si>
    <t>Downtown Office Vacancy Rate (head lease)**</t>
  </si>
  <si>
    <t>Numbers may not add up due to rounding.</t>
  </si>
  <si>
    <t>** Source: Altus InSite</t>
  </si>
  <si>
    <t>Table 3 - Selected Commodity Price Inflation</t>
  </si>
  <si>
    <t>Unit: %</t>
  </si>
  <si>
    <t>Construction Commodities</t>
  </si>
  <si>
    <t>Iron and steel products</t>
  </si>
  <si>
    <t>Aluminum products</t>
  </si>
  <si>
    <t>Operational Commodities</t>
  </si>
  <si>
    <t>Rubber</t>
  </si>
  <si>
    <t>Diesel Oil</t>
  </si>
  <si>
    <t>Vehicle Parts</t>
  </si>
  <si>
    <t>Table 4 - City of Calgary Population Projection</t>
  </si>
  <si>
    <t>FORECAST COMPLETED: April 2022</t>
  </si>
  <si>
    <t>Estimate</t>
  </si>
  <si>
    <t>Total Population 
(as April)</t>
  </si>
  <si>
    <t>Total Population Growth Rate 
(April - March)</t>
  </si>
  <si>
    <t>Total Net Migration (April - March)</t>
  </si>
  <si>
    <t>Total Births 
(April - March)</t>
  </si>
  <si>
    <t>Total Deaths 
(April - March)</t>
  </si>
  <si>
    <t>Total Natural Increase (April - March)</t>
  </si>
  <si>
    <t>Total Households 
(as April)</t>
  </si>
  <si>
    <t>Total Household Formation 
(April - March)</t>
  </si>
  <si>
    <t xml:space="preserve">Population by 5-year Cohorts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</si>
  <si>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</si>
  <si>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</si>
  <si>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</si>
  <si>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</si>
  <si>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</si>
  <si>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</si>
  <si>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</si>
  <si>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</si>
  <si>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</si>
  <si>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</si>
  <si>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</si>
  <si>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</si>
  <si>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</si>
  <si>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</si>
  <si>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</si>
  <si>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</si>
  <si>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</si>
  <si>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</si>
  <si>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90-99</t>
  </si>
  <si>
    <t>100+</t>
  </si>
  <si>
    <t>Total</t>
  </si>
  <si>
    <t>Youth (12-18)</t>
  </si>
  <si>
    <t>Primary School Age 6-17</t>
  </si>
  <si>
    <t>Working Age 15-65</t>
  </si>
  <si>
    <t>Seniors 65+</t>
  </si>
  <si>
    <t>Super Seniors 85+</t>
  </si>
  <si>
    <t>Female Super Seniors 85+</t>
  </si>
  <si>
    <t>Numbers may not add up due to rounding</t>
  </si>
  <si>
    <t>Average Age</t>
  </si>
  <si>
    <t>Table 5 - Calgary Census Metropolitan Area (CMA) Population Projection</t>
  </si>
  <si>
    <t>Total Population 
(July)</t>
  </si>
  <si>
    <t>Total Population Growth Rate 
(July 1 - June 30)</t>
  </si>
  <si>
    <t>Total Net Migration (July-June)</t>
  </si>
  <si>
    <t>Net Migration 18-24</t>
  </si>
  <si>
    <t>Net Migration 28-40</t>
  </si>
  <si>
    <t>Total Births</t>
  </si>
  <si>
    <t xml:space="preserve">Total Deaths </t>
  </si>
  <si>
    <t xml:space="preserve">Total Natural Increase </t>
  </si>
  <si>
    <t>90+</t>
  </si>
  <si>
    <t>Table 5 - Calgary Economic Region (CER) Population Projection</t>
  </si>
  <si>
    <t>FORECAST COMPLETED: October 2022</t>
  </si>
  <si>
    <t>Real Estate [FORECAST COMPLETED: October 2022]</t>
  </si>
  <si>
    <t>Asphalt*</t>
  </si>
  <si>
    <t>Wood</t>
  </si>
  <si>
    <t>* Based on Ontario Ministry of Transportation Asphalt Price Index</t>
  </si>
  <si>
    <t>Average Residential MLS Sale Price Growth (%)*</t>
  </si>
  <si>
    <t>Benchmark Home Price Growth (%)*</t>
  </si>
  <si>
    <r>
      <t xml:space="preserve">Real Gross Domestic Product Growth (%) </t>
    </r>
    <r>
      <rPr>
        <vertAlign val="superscript"/>
        <sz val="16"/>
        <rFont val="Myriad Pro"/>
        <family val="2"/>
      </rPr>
      <t>+</t>
    </r>
    <r>
      <rPr>
        <sz val="16"/>
        <rFont val="Myriad Pro"/>
        <family val="2"/>
      </rPr>
      <t xml:space="preserve"> </t>
    </r>
  </si>
  <si>
    <t>West Texas Intermediate - WTI (US$/bbl)*</t>
  </si>
  <si>
    <t xml:space="preserve">  Alberta Average Annual Wage Rate Growth (%)**</t>
  </si>
  <si>
    <r>
      <t>Housing Starts ('000 units)</t>
    </r>
    <r>
      <rPr>
        <vertAlign val="superscript"/>
        <sz val="16"/>
        <rFont val="Myriad Pro"/>
        <family val="2"/>
      </rPr>
      <t>◊◊</t>
    </r>
  </si>
  <si>
    <r>
      <t>Real Gross Domestic Product Growth (%)</t>
    </r>
    <r>
      <rPr>
        <vertAlign val="superscript"/>
        <sz val="16"/>
        <rFont val="Myriad Pro"/>
        <family val="2"/>
      </rPr>
      <t>◊</t>
    </r>
  </si>
  <si>
    <r>
      <t xml:space="preserve">Numbers may not add up due to rounding.
Sources for historical data:  </t>
    </r>
    <r>
      <rPr>
        <vertAlign val="superscript"/>
        <sz val="11"/>
        <rFont val="Myriad Pro"/>
        <family val="2"/>
      </rPr>
      <t>+</t>
    </r>
    <r>
      <rPr>
        <sz val="11"/>
        <rFont val="Myriad Pro"/>
        <family val="2"/>
      </rPr>
      <t xml:space="preserve"> International Monetary Fund (IMP)   </t>
    </r>
    <r>
      <rPr>
        <vertAlign val="superscript"/>
        <sz val="11"/>
        <rFont val="Myriad Pro"/>
        <family val="2"/>
      </rPr>
      <t>++</t>
    </r>
    <r>
      <rPr>
        <sz val="11"/>
        <rFont val="Myriad Pro"/>
        <family val="2"/>
      </rPr>
      <t xml:space="preserve"> Statistics Canada   * Bloomberg 
** Alberta, Wages &amp; Salaries Per Employee from Conference Board of Canada    </t>
    </r>
    <r>
      <rPr>
        <vertAlign val="superscript"/>
        <sz val="14"/>
        <rFont val="Myriad Pro"/>
        <family val="2"/>
      </rPr>
      <t>◊</t>
    </r>
    <r>
      <rPr>
        <sz val="11"/>
        <rFont val="Myriad Pro"/>
        <family val="2"/>
      </rPr>
      <t xml:space="preserve"> Corporate Economics </t>
    </r>
    <r>
      <rPr>
        <vertAlign val="superscript"/>
        <sz val="14"/>
        <rFont val="Myriad Pro"/>
        <family val="2"/>
      </rPr>
      <t xml:space="preserve">◊◊ </t>
    </r>
    <r>
      <rPr>
        <sz val="11"/>
        <rFont val="Myriad Pro"/>
        <family val="2"/>
      </rPr>
      <t>Canada Mortgage and Housing Corporation (CMHC)</t>
    </r>
  </si>
  <si>
    <t>Housing Starts ('000 units)*</t>
  </si>
  <si>
    <t>Source for historical data:  * Canada Mortgage and Housing Corporation (CMHC)   ** Calgary Real Estate Board (CREB)</t>
  </si>
  <si>
    <t>Total Employment ('000 people)</t>
  </si>
  <si>
    <r>
      <t>Housing Starts ('000 units)</t>
    </r>
    <r>
      <rPr>
        <vertAlign val="superscript"/>
        <sz val="16"/>
        <rFont val="Myriad Pro"/>
        <family val="2"/>
      </rPr>
      <t>++</t>
    </r>
  </si>
  <si>
    <t>Exchange Rate (U.S.$ for 1 C$)</t>
  </si>
  <si>
    <t>Western Canadian Select - WCS (US$/bbl)*</t>
  </si>
  <si>
    <t>Total Population ('000 people)</t>
  </si>
  <si>
    <t>Net Migration ('000 people)</t>
  </si>
  <si>
    <t>Household Formation ('000 units)</t>
  </si>
  <si>
    <t>(thousands of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</si>
</sst>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-* #,##0.00_-;\-* #,##0.00_-;_-* &quot;-&quot;??_-;_-@_-"/>
    <numFmt numFmtId="168" formatCode="#,##0.0_);\(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C8102E"/>
      <name val="Myriad Pro"/>
      <family val="2"/>
    </font>
    <font>
      <sz val="16"/>
      <name val="Myriad Pro"/>
      <family val="2"/>
    </font>
    <font>
      <b/>
      <sz val="16"/>
      <name val="Myriad Pro"/>
      <family val="2"/>
    </font>
    <font>
      <b/>
      <sz val="16"/>
      <color theme="0"/>
      <name val="Myriad Pro"/>
      <family val="2"/>
    </font>
    <font>
      <sz val="16"/>
      <color theme="1"/>
      <name val="Myriad Pro"/>
      <family val="2"/>
    </font>
    <font>
      <sz val="16"/>
      <color rgb="FFFF0000"/>
      <name val="Myriad Pro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4"/>
      <color rgb="FFFF0000"/>
      <name val="Helvetic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6"/>
      <color theme="9" tint="-0.249977111117893"/>
      <name val="Myriad Pro"/>
      <family val="2"/>
    </font>
    <font>
      <sz val="11"/>
      <name val="Myriad Pro"/>
      <family val="2"/>
    </font>
    <font>
      <sz val="10"/>
      <name val="Myriad Pro"/>
      <family val="2"/>
    </font>
    <font>
      <sz val="22"/>
      <name val="Myriad Pro"/>
      <family val="2"/>
    </font>
    <font>
      <i/>
      <sz val="16"/>
      <name val="Myriad Pro"/>
      <family val="2"/>
    </font>
    <font>
      <sz val="12"/>
      <name val="Myriad Pro"/>
      <family val="2"/>
    </font>
    <font>
      <sz val="11"/>
      <color theme="1"/>
      <name val="Myriad Pro"/>
      <family val="2"/>
    </font>
    <font>
      <sz val="16"/>
      <color theme="0"/>
      <name val="Myriad Pro"/>
      <family val="2"/>
    </font>
    <font>
      <b/>
      <sz val="16"/>
      <color theme="1"/>
      <name val="Myriad Pro"/>
      <family val="2"/>
    </font>
    <font>
      <sz val="12"/>
      <color theme="1"/>
      <name val="Myriad Pro"/>
      <family val="2"/>
    </font>
    <font>
      <vertAlign val="superscript"/>
      <sz val="16"/>
      <name val="Myriad Pro"/>
      <family val="2"/>
    </font>
    <font>
      <vertAlign val="superscript"/>
      <sz val="11"/>
      <name val="Myriad Pro"/>
      <family val="2"/>
    </font>
    <font>
      <vertAlign val="superscript"/>
      <sz val="14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F5F5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42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3" fillId="3" borderId="0" xfId="0" applyFont="1" applyFill="1" applyProtection="1">
      <protection hidden="1"/>
    </xf>
    <xf numFmtId="0" fontId="4" fillId="3" borderId="5" xfId="0" applyFont="1" applyFill="1" applyBorder="1" applyAlignment="1" applyProtection="1">
      <alignment horizontal="center" vertical="top"/>
      <protection hidden="1"/>
    </xf>
    <xf numFmtId="0" fontId="4" fillId="3" borderId="6" xfId="0" applyFont="1" applyFill="1" applyBorder="1" applyAlignment="1" applyProtection="1">
      <alignment horizontal="center" vertical="top"/>
      <protection hidden="1"/>
    </xf>
    <xf numFmtId="0" fontId="4" fillId="3" borderId="7" xfId="0" applyFont="1" applyFill="1" applyBorder="1" applyAlignment="1" applyProtection="1">
      <alignment horizontal="center" vertical="top"/>
      <protection hidden="1"/>
    </xf>
    <xf numFmtId="0" fontId="5" fillId="4" borderId="8" xfId="0" applyFont="1" applyFill="1" applyBorder="1" applyAlignment="1" applyProtection="1">
      <alignment horizontal="center" vertical="top"/>
      <protection hidden="1"/>
    </xf>
    <xf numFmtId="0" fontId="5" fillId="4" borderId="5" xfId="0" applyFont="1" applyFill="1" applyBorder="1" applyAlignment="1" applyProtection="1">
      <alignment horizontal="center" vertical="top"/>
      <protection hidden="1"/>
    </xf>
    <xf numFmtId="0" fontId="5" fillId="4" borderId="6" xfId="0" applyFont="1" applyFill="1" applyBorder="1" applyAlignment="1" applyProtection="1">
      <alignment horizontal="center" vertical="top"/>
      <protection hidden="1"/>
    </xf>
    <xf numFmtId="0" fontId="3" fillId="3" borderId="10" xfId="0" applyFont="1" applyFill="1" applyBorder="1" applyAlignment="1" applyProtection="1">
      <alignment horizontal="left" vertical="top" wrapText="1" indent="1"/>
      <protection hidden="1"/>
    </xf>
    <xf numFmtId="164" fontId="3" fillId="3" borderId="11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64" fontId="3" fillId="6" borderId="13" xfId="0" applyNumberFormat="1" applyFont="1" applyFill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top"/>
    </xf>
    <xf numFmtId="0" fontId="3" fillId="3" borderId="0" xfId="0" applyFont="1" applyFill="1" applyAlignment="1" applyProtection="1">
      <alignment vertical="top"/>
      <protection hidden="1"/>
    </xf>
    <xf numFmtId="164" fontId="3" fillId="3" borderId="9" xfId="0" applyNumberFormat="1" applyFont="1" applyFill="1" applyBorder="1" applyAlignment="1" applyProtection="1">
      <alignment horizontal="center" vertical="center"/>
      <protection hidden="1"/>
    </xf>
    <xf numFmtId="164" fontId="3" fillId="7" borderId="14" xfId="0" applyNumberFormat="1" applyFont="1" applyFill="1" applyBorder="1" applyAlignment="1" applyProtection="1">
      <alignment horizontal="center" vertical="center"/>
      <protection hidden="1"/>
    </xf>
    <xf numFmtId="164" fontId="3" fillId="6" borderId="15" xfId="0" applyNumberFormat="1" applyFont="1" applyFill="1" applyBorder="1" applyAlignment="1" applyProtection="1">
      <alignment horizontal="center" vertical="center"/>
      <protection hidden="1"/>
    </xf>
    <xf numFmtId="164" fontId="3" fillId="6" borderId="9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Alignment="1" applyProtection="1">
      <alignment horizontal="center" vertical="center"/>
      <protection hidden="1"/>
    </xf>
    <xf numFmtId="164" fontId="3" fillId="3" borderId="0" xfId="0" applyNumberFormat="1" applyFont="1" applyFill="1" applyAlignment="1">
      <alignment horizontal="center" vertical="center"/>
    </xf>
    <xf numFmtId="164" fontId="3" fillId="7" borderId="16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top"/>
    </xf>
    <xf numFmtId="2" fontId="3" fillId="6" borderId="15" xfId="0" applyNumberFormat="1" applyFont="1" applyFill="1" applyBorder="1" applyAlignment="1">
      <alignment horizontal="center" vertical="top"/>
    </xf>
    <xf numFmtId="2" fontId="3" fillId="6" borderId="9" xfId="0" applyNumberFormat="1" applyFont="1" applyFill="1" applyBorder="1" applyAlignment="1">
      <alignment horizontal="center" vertical="top"/>
    </xf>
    <xf numFmtId="164" fontId="6" fillId="3" borderId="0" xfId="0" applyNumberFormat="1" applyFont="1" applyFill="1" applyAlignment="1" applyProtection="1">
      <alignment horizontal="center" vertical="center"/>
      <protection hidden="1"/>
    </xf>
    <xf numFmtId="164" fontId="3" fillId="7" borderId="16" xfId="0" applyNumberFormat="1" applyFont="1" applyFill="1" applyBorder="1" applyAlignment="1" applyProtection="1">
      <alignment horizontal="center" vertical="center"/>
      <protection hidden="1"/>
    </xf>
    <xf numFmtId="164" fontId="3" fillId="6" borderId="0" xfId="0" applyNumberFormat="1" applyFont="1" applyFill="1" applyAlignment="1" applyProtection="1">
      <alignment horizontal="center" vertical="center"/>
      <protection hidden="1"/>
    </xf>
    <xf numFmtId="164" fontId="3" fillId="6" borderId="17" xfId="0" applyNumberFormat="1" applyFont="1" applyFill="1" applyBorder="1" applyAlignment="1" applyProtection="1">
      <alignment horizontal="center" vertical="center"/>
      <protection hidden="1"/>
    </xf>
    <xf numFmtId="164" fontId="3" fillId="6" borderId="17" xfId="0" applyNumberFormat="1" applyFont="1" applyFill="1" applyBorder="1" applyAlignment="1" applyProtection="1">
      <alignment horizontal="center" vertical="top"/>
      <protection hidden="1"/>
    </xf>
    <xf numFmtId="164" fontId="3" fillId="6" borderId="0" xfId="0" applyNumberFormat="1" applyFont="1" applyFill="1" applyAlignment="1" applyProtection="1">
      <alignment horizontal="center" vertical="top"/>
      <protection hidden="1"/>
    </xf>
    <xf numFmtId="165" fontId="3" fillId="3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>
      <alignment horizontal="right"/>
    </xf>
    <xf numFmtId="0" fontId="9" fillId="3" borderId="0" xfId="0" applyFont="1" applyFill="1"/>
    <xf numFmtId="164" fontId="3" fillId="6" borderId="17" xfId="0" applyNumberFormat="1" applyFont="1" applyFill="1" applyBorder="1" applyAlignment="1">
      <alignment horizontal="center" vertical="top"/>
    </xf>
    <xf numFmtId="164" fontId="3" fillId="6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horizontal="right"/>
    </xf>
    <xf numFmtId="2" fontId="10" fillId="3" borderId="0" xfId="0" applyNumberFormat="1" applyFont="1" applyFill="1"/>
    <xf numFmtId="166" fontId="0" fillId="3" borderId="0" xfId="1" applyNumberFormat="1" applyFont="1" applyFill="1" applyBorder="1"/>
    <xf numFmtId="0" fontId="3" fillId="3" borderId="10" xfId="0" applyFont="1" applyFill="1" applyBorder="1" applyAlignment="1" applyProtection="1">
      <alignment horizontal="left" wrapText="1"/>
      <protection hidden="1"/>
    </xf>
    <xf numFmtId="0" fontId="12" fillId="3" borderId="0" xfId="2" applyFill="1" applyBorder="1" applyAlignment="1" applyProtection="1">
      <alignment vertical="top"/>
      <protection hidden="1"/>
    </xf>
    <xf numFmtId="0" fontId="3" fillId="3" borderId="19" xfId="0" applyFont="1" applyFill="1" applyBorder="1" applyAlignment="1" applyProtection="1">
      <alignment horizontal="left" vertical="top" wrapText="1" indent="1"/>
      <protection hidden="1"/>
    </xf>
    <xf numFmtId="165" fontId="3" fillId="0" borderId="20" xfId="0" applyNumberFormat="1" applyFont="1" applyBorder="1" applyAlignment="1" applyProtection="1">
      <alignment horizontal="center" vertical="center"/>
      <protection hidden="1"/>
    </xf>
    <xf numFmtId="165" fontId="3" fillId="3" borderId="19" xfId="0" applyNumberFormat="1" applyFont="1" applyFill="1" applyBorder="1" applyAlignment="1" applyProtection="1">
      <alignment horizontal="center" vertical="center"/>
      <protection hidden="1"/>
    </xf>
    <xf numFmtId="165" fontId="3" fillId="7" borderId="21" xfId="0" applyNumberFormat="1" applyFont="1" applyFill="1" applyBorder="1" applyAlignment="1" applyProtection="1">
      <alignment horizontal="center" vertical="top"/>
      <protection hidden="1"/>
    </xf>
    <xf numFmtId="165" fontId="3" fillId="6" borderId="19" xfId="0" applyNumberFormat="1" applyFont="1" applyFill="1" applyBorder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alignment horizontal="left" vertical="top" wrapText="1" indent="1"/>
      <protection hidden="1"/>
    </xf>
    <xf numFmtId="165" fontId="3" fillId="3" borderId="17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7" borderId="16" xfId="0" applyNumberFormat="1" applyFont="1" applyFill="1" applyBorder="1" applyAlignment="1">
      <alignment horizontal="center" vertical="top"/>
    </xf>
    <xf numFmtId="165" fontId="3" fillId="6" borderId="0" xfId="0" applyNumberFormat="1" applyFont="1" applyFill="1" applyAlignment="1">
      <alignment horizontal="center" vertical="top"/>
    </xf>
    <xf numFmtId="165" fontId="3" fillId="7" borderId="16" xfId="0" applyNumberFormat="1" applyFont="1" applyFill="1" applyBorder="1" applyAlignment="1">
      <alignment horizontal="center" vertical="center"/>
    </xf>
    <xf numFmtId="165" fontId="3" fillId="6" borderId="0" xfId="0" applyNumberFormat="1" applyFont="1" applyFill="1" applyAlignment="1">
      <alignment horizontal="center" vertical="center"/>
    </xf>
    <xf numFmtId="0" fontId="3" fillId="3" borderId="9" xfId="0" applyFont="1" applyFill="1" applyBorder="1" applyAlignment="1" applyProtection="1">
      <alignment horizontal="left" vertical="top" wrapText="1" indent="1"/>
      <protection hidden="1"/>
    </xf>
    <xf numFmtId="165" fontId="3" fillId="3" borderId="15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3" fillId="7" borderId="14" xfId="0" applyNumberFormat="1" applyFont="1" applyFill="1" applyBorder="1" applyAlignment="1">
      <alignment horizontal="center" vertical="top"/>
    </xf>
    <xf numFmtId="2" fontId="3" fillId="3" borderId="0" xfId="0" applyNumberFormat="1" applyFont="1" applyFill="1" applyAlignment="1" applyProtection="1">
      <alignment vertical="top"/>
      <protection hidden="1"/>
    </xf>
    <xf numFmtId="164" fontId="3" fillId="3" borderId="20" xfId="0" applyNumberFormat="1" applyFont="1" applyFill="1" applyBorder="1" applyAlignment="1" applyProtection="1">
      <alignment horizontal="center" vertical="top"/>
      <protection hidden="1"/>
    </xf>
    <xf numFmtId="164" fontId="3" fillId="3" borderId="19" xfId="0" applyNumberFormat="1" applyFont="1" applyFill="1" applyBorder="1" applyAlignment="1" applyProtection="1">
      <alignment horizontal="center" vertical="top"/>
      <protection hidden="1"/>
    </xf>
    <xf numFmtId="165" fontId="3" fillId="7" borderId="21" xfId="0" applyNumberFormat="1" applyFont="1" applyFill="1" applyBorder="1" applyAlignment="1">
      <alignment horizontal="center" vertical="top"/>
    </xf>
    <xf numFmtId="164" fontId="3" fillId="3" borderId="17" xfId="0" applyNumberFormat="1" applyFont="1" applyFill="1" applyBorder="1" applyAlignment="1">
      <alignment horizontal="center" vertical="center"/>
    </xf>
    <xf numFmtId="164" fontId="3" fillId="7" borderId="16" xfId="0" applyNumberFormat="1" applyFont="1" applyFill="1" applyBorder="1" applyAlignment="1">
      <alignment horizontal="center" vertical="top"/>
    </xf>
    <xf numFmtId="0" fontId="3" fillId="3" borderId="22" xfId="0" applyFont="1" applyFill="1" applyBorder="1" applyAlignment="1" applyProtection="1">
      <alignment horizontal="left" vertical="top" wrapText="1" indent="1"/>
      <protection hidden="1"/>
    </xf>
    <xf numFmtId="164" fontId="3" fillId="3" borderId="23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7" borderId="24" xfId="0" applyNumberFormat="1" applyFont="1" applyFill="1" applyBorder="1" applyAlignment="1">
      <alignment horizontal="center" vertical="top"/>
    </xf>
    <xf numFmtId="164" fontId="3" fillId="6" borderId="22" xfId="0" applyNumberFormat="1" applyFont="1" applyFill="1" applyBorder="1" applyAlignment="1">
      <alignment horizontal="center" vertical="top"/>
    </xf>
    <xf numFmtId="0" fontId="13" fillId="3" borderId="0" xfId="0" applyFont="1" applyFill="1" applyAlignment="1" applyProtection="1">
      <alignment vertical="top"/>
      <protection hidden="1"/>
    </xf>
    <xf numFmtId="0" fontId="15" fillId="2" borderId="0" xfId="0" applyFont="1" applyFill="1" applyAlignment="1" applyProtection="1">
      <alignment vertical="center"/>
      <protection hidden="1"/>
    </xf>
    <xf numFmtId="14" fontId="3" fillId="8" borderId="0" xfId="0" applyNumberFormat="1" applyFont="1" applyFill="1" applyAlignment="1" applyProtection="1">
      <alignment horizontal="left" vertical="center"/>
      <protection hidden="1"/>
    </xf>
    <xf numFmtId="164" fontId="3" fillId="8" borderId="0" xfId="0" applyNumberFormat="1" applyFont="1" applyFill="1" applyAlignment="1" applyProtection="1">
      <alignment horizontal="right" vertical="center"/>
      <protection hidden="1"/>
    </xf>
    <xf numFmtId="164" fontId="3" fillId="8" borderId="0" xfId="0" applyNumberFormat="1" applyFont="1" applyFill="1" applyAlignment="1" applyProtection="1">
      <alignment vertical="center"/>
      <protection hidden="1"/>
    </xf>
    <xf numFmtId="0" fontId="4" fillId="8" borderId="0" xfId="0" applyFont="1" applyFill="1" applyAlignment="1" applyProtection="1">
      <alignment vertical="center"/>
      <protection hidden="1"/>
    </xf>
    <xf numFmtId="164" fontId="3" fillId="8" borderId="0" xfId="0" applyNumberFormat="1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protection hidden="1"/>
    </xf>
    <xf numFmtId="0" fontId="4" fillId="3" borderId="2" xfId="0" applyFont="1" applyFill="1" applyBorder="1" applyAlignment="1" applyProtection="1">
      <alignment horizontal="center" vertical="top"/>
      <protection hidden="1"/>
    </xf>
    <xf numFmtId="0" fontId="4" fillId="3" borderId="3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4" borderId="25" xfId="0" applyFont="1" applyFill="1" applyBorder="1" applyAlignment="1" applyProtection="1">
      <alignment horizontal="center" vertical="top"/>
      <protection hidden="1"/>
    </xf>
    <xf numFmtId="0" fontId="5" fillId="4" borderId="2" xfId="0" applyFont="1" applyFill="1" applyBorder="1" applyAlignment="1" applyProtection="1">
      <alignment horizontal="center" vertical="top"/>
      <protection hidden="1"/>
    </xf>
    <xf numFmtId="0" fontId="5" fillId="4" borderId="3" xfId="0" applyFont="1" applyFill="1" applyBorder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alignment horizontal="left" vertical="top" indent="1"/>
      <protection hidden="1"/>
    </xf>
    <xf numFmtId="165" fontId="3" fillId="3" borderId="17" xfId="0" applyNumberFormat="1" applyFont="1" applyFill="1" applyBorder="1" applyAlignment="1" applyProtection="1">
      <alignment horizontal="center" vertical="top"/>
      <protection hidden="1"/>
    </xf>
    <xf numFmtId="165" fontId="3" fillId="3" borderId="0" xfId="0" applyNumberFormat="1" applyFont="1" applyFill="1" applyAlignment="1" applyProtection="1">
      <alignment horizontal="center" vertical="top"/>
      <protection hidden="1"/>
    </xf>
    <xf numFmtId="165" fontId="3" fillId="3" borderId="10" xfId="0" applyNumberFormat="1" applyFont="1" applyFill="1" applyBorder="1" applyAlignment="1" applyProtection="1">
      <alignment horizontal="center" vertical="top"/>
      <protection hidden="1"/>
    </xf>
    <xf numFmtId="165" fontId="3" fillId="7" borderId="10" xfId="0" applyNumberFormat="1" applyFont="1" applyFill="1" applyBorder="1" applyAlignment="1" applyProtection="1">
      <alignment horizontal="center" vertical="top"/>
      <protection hidden="1"/>
    </xf>
    <xf numFmtId="4" fontId="3" fillId="3" borderId="0" xfId="0" applyNumberFormat="1" applyFont="1" applyFill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>
      <alignment horizontal="right"/>
      <protection hidden="1"/>
    </xf>
    <xf numFmtId="164" fontId="6" fillId="3" borderId="23" xfId="3" applyNumberFormat="1" applyFont="1" applyFill="1" applyBorder="1" applyAlignment="1" applyProtection="1">
      <alignment horizontal="center" vertical="top"/>
      <protection hidden="1"/>
    </xf>
    <xf numFmtId="164" fontId="6" fillId="3" borderId="22" xfId="3" applyNumberFormat="1" applyFont="1" applyFill="1" applyBorder="1" applyAlignment="1" applyProtection="1">
      <alignment horizontal="center" vertical="top"/>
      <protection hidden="1"/>
    </xf>
    <xf numFmtId="164" fontId="6" fillId="3" borderId="26" xfId="3" applyNumberFormat="1" applyFont="1" applyFill="1" applyBorder="1" applyAlignment="1" applyProtection="1">
      <alignment horizontal="center" vertical="top"/>
      <protection hidden="1"/>
    </xf>
    <xf numFmtId="164" fontId="6" fillId="7" borderId="26" xfId="3" applyNumberFormat="1" applyFont="1" applyFill="1" applyBorder="1" applyAlignment="1" applyProtection="1">
      <alignment horizontal="center" vertical="top"/>
      <protection hidden="1"/>
    </xf>
    <xf numFmtId="164" fontId="6" fillId="3" borderId="0" xfId="3" applyNumberFormat="1" applyFont="1" applyFill="1" applyAlignment="1" applyProtection="1">
      <alignment horizontal="center" vertical="top"/>
      <protection hidden="1"/>
    </xf>
    <xf numFmtId="0" fontId="4" fillId="0" borderId="10" xfId="0" applyFont="1" applyBorder="1" applyAlignment="1" applyProtection="1">
      <alignment vertical="top" wrapText="1"/>
      <protection hidden="1"/>
    </xf>
    <xf numFmtId="164" fontId="3" fillId="3" borderId="17" xfId="0" applyNumberFormat="1" applyFont="1" applyFill="1" applyBorder="1" applyAlignment="1" applyProtection="1">
      <alignment horizontal="center" vertical="top"/>
      <protection hidden="1"/>
    </xf>
    <xf numFmtId="164" fontId="3" fillId="3" borderId="0" xfId="0" applyNumberFormat="1" applyFont="1" applyFill="1" applyAlignment="1" applyProtection="1">
      <alignment horizontal="center" vertical="top"/>
      <protection hidden="1"/>
    </xf>
    <xf numFmtId="164" fontId="3" fillId="7" borderId="25" xfId="0" applyNumberFormat="1" applyFont="1" applyFill="1" applyBorder="1" applyAlignment="1" applyProtection="1">
      <alignment horizontal="center" vertical="top"/>
      <protection hidden="1"/>
    </xf>
    <xf numFmtId="164" fontId="3" fillId="6" borderId="2" xfId="0" applyNumberFormat="1" applyFont="1" applyFill="1" applyBorder="1" applyAlignment="1" applyProtection="1">
      <alignment horizontal="center" vertical="top"/>
      <protection hidden="1"/>
    </xf>
    <xf numFmtId="164" fontId="3" fillId="6" borderId="3" xfId="0" applyNumberFormat="1" applyFont="1" applyFill="1" applyBorder="1" applyAlignment="1" applyProtection="1">
      <alignment horizontal="center" vertical="top"/>
      <protection hidden="1"/>
    </xf>
    <xf numFmtId="0" fontId="3" fillId="3" borderId="10" xfId="3" applyFont="1" applyFill="1" applyBorder="1" applyAlignment="1" applyProtection="1">
      <alignment horizontal="left" vertical="top" wrapText="1" indent="1"/>
      <protection hidden="1"/>
    </xf>
    <xf numFmtId="164" fontId="3" fillId="7" borderId="16" xfId="0" applyNumberFormat="1" applyFont="1" applyFill="1" applyBorder="1" applyAlignment="1" applyProtection="1">
      <alignment horizontal="center" vertical="top"/>
      <protection hidden="1"/>
    </xf>
    <xf numFmtId="0" fontId="6" fillId="3" borderId="10" xfId="3" applyFont="1" applyFill="1" applyBorder="1" applyAlignment="1" applyProtection="1">
      <alignment horizontal="left" vertical="top" wrapText="1" indent="1"/>
      <protection hidden="1"/>
    </xf>
    <xf numFmtId="164" fontId="6" fillId="3" borderId="17" xfId="3" applyNumberFormat="1" applyFont="1" applyFill="1" applyBorder="1" applyAlignment="1" applyProtection="1">
      <alignment horizontal="center" vertical="top"/>
      <protection hidden="1"/>
    </xf>
    <xf numFmtId="164" fontId="6" fillId="3" borderId="0" xfId="0" applyNumberFormat="1" applyFont="1" applyFill="1" applyAlignment="1" applyProtection="1">
      <alignment horizontal="center" vertical="top"/>
      <protection hidden="1"/>
    </xf>
    <xf numFmtId="164" fontId="6" fillId="7" borderId="16" xfId="0" applyNumberFormat="1" applyFont="1" applyFill="1" applyBorder="1" applyAlignment="1" applyProtection="1">
      <alignment horizontal="center" vertical="top"/>
      <protection hidden="1"/>
    </xf>
    <xf numFmtId="164" fontId="6" fillId="6" borderId="17" xfId="0" applyNumberFormat="1" applyFont="1" applyFill="1" applyBorder="1" applyAlignment="1" applyProtection="1">
      <alignment horizontal="center" vertical="top"/>
      <protection hidden="1"/>
    </xf>
    <xf numFmtId="164" fontId="6" fillId="6" borderId="0" xfId="0" applyNumberFormat="1" applyFont="1" applyFill="1" applyAlignment="1" applyProtection="1">
      <alignment horizontal="center" vertical="top"/>
      <protection hidden="1"/>
    </xf>
    <xf numFmtId="0" fontId="7" fillId="3" borderId="0" xfId="3" applyFont="1" applyFill="1" applyProtection="1">
      <protection hidden="1"/>
    </xf>
    <xf numFmtId="0" fontId="3" fillId="3" borderId="26" xfId="0" applyFont="1" applyFill="1" applyBorder="1" applyAlignment="1" applyProtection="1">
      <alignment horizontal="left" vertical="top" wrapText="1" indent="1"/>
      <protection hidden="1"/>
    </xf>
    <xf numFmtId="165" fontId="3" fillId="3" borderId="23" xfId="0" applyNumberFormat="1" applyFont="1" applyFill="1" applyBorder="1" applyAlignment="1" applyProtection="1">
      <alignment horizontal="center" vertical="top"/>
      <protection hidden="1"/>
    </xf>
    <xf numFmtId="165" fontId="3" fillId="3" borderId="22" xfId="0" applyNumberFormat="1" applyFont="1" applyFill="1" applyBorder="1" applyAlignment="1" applyProtection="1">
      <alignment horizontal="center" vertical="top"/>
      <protection hidden="1"/>
    </xf>
    <xf numFmtId="164" fontId="3" fillId="3" borderId="22" xfId="0" applyNumberFormat="1" applyFont="1" applyFill="1" applyBorder="1" applyAlignment="1" applyProtection="1">
      <alignment horizontal="center" vertical="top"/>
      <protection hidden="1"/>
    </xf>
    <xf numFmtId="164" fontId="3" fillId="6" borderId="23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right"/>
    </xf>
    <xf numFmtId="164" fontId="7" fillId="3" borderId="0" xfId="0" applyNumberFormat="1" applyFont="1" applyFill="1" applyAlignment="1" applyProtection="1">
      <alignment horizontal="center" vertical="top"/>
      <protection hidden="1"/>
    </xf>
    <xf numFmtId="164" fontId="7" fillId="7" borderId="16" xfId="0" applyNumberFormat="1" applyFont="1" applyFill="1" applyBorder="1" applyAlignment="1" applyProtection="1">
      <alignment horizontal="center" vertical="top"/>
      <protection hidden="1"/>
    </xf>
    <xf numFmtId="164" fontId="7" fillId="6" borderId="17" xfId="0" applyNumberFormat="1" applyFont="1" applyFill="1" applyBorder="1" applyAlignment="1" applyProtection="1">
      <alignment horizontal="center" vertical="top"/>
      <protection hidden="1"/>
    </xf>
    <xf numFmtId="164" fontId="7" fillId="6" borderId="0" xfId="0" applyNumberFormat="1" applyFont="1" applyFill="1" applyAlignment="1" applyProtection="1">
      <alignment horizontal="center" vertical="top"/>
      <protection hidden="1"/>
    </xf>
    <xf numFmtId="164" fontId="3" fillId="3" borderId="23" xfId="3" applyNumberFormat="1" applyFont="1" applyFill="1" applyBorder="1" applyAlignment="1" applyProtection="1">
      <alignment horizontal="center" vertical="top"/>
      <protection hidden="1"/>
    </xf>
    <xf numFmtId="164" fontId="3" fillId="3" borderId="22" xfId="3" applyNumberFormat="1" applyFont="1" applyFill="1" applyBorder="1" applyAlignment="1" applyProtection="1">
      <alignment horizontal="center" vertical="top"/>
      <protection hidden="1"/>
    </xf>
    <xf numFmtId="164" fontId="3" fillId="7" borderId="24" xfId="0" applyNumberFormat="1" applyFont="1" applyFill="1" applyBorder="1" applyAlignment="1" applyProtection="1">
      <alignment horizontal="center" vertical="top"/>
      <protection hidden="1"/>
    </xf>
    <xf numFmtId="164" fontId="3" fillId="6" borderId="23" xfId="0" applyNumberFormat="1" applyFont="1" applyFill="1" applyBorder="1" applyAlignment="1" applyProtection="1">
      <alignment horizontal="center" vertical="top"/>
      <protection hidden="1"/>
    </xf>
    <xf numFmtId="164" fontId="3" fillId="6" borderId="22" xfId="0" applyNumberFormat="1" applyFont="1" applyFill="1" applyBorder="1" applyAlignment="1" applyProtection="1">
      <alignment horizontal="center" vertical="top"/>
      <protection hidden="1"/>
    </xf>
    <xf numFmtId="0" fontId="14" fillId="2" borderId="0" xfId="0" applyFont="1" applyFill="1" applyAlignment="1" applyProtection="1">
      <alignment vertical="center"/>
      <protection hidden="1"/>
    </xf>
    <xf numFmtId="164" fontId="3" fillId="3" borderId="0" xfId="0" applyNumberFormat="1" applyFont="1" applyFill="1" applyAlignment="1" applyProtection="1">
      <alignment horizontal="center"/>
      <protection hidden="1"/>
    </xf>
    <xf numFmtId="164" fontId="4" fillId="3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vertical="top"/>
      <protection hidden="1"/>
    </xf>
    <xf numFmtId="165" fontId="14" fillId="2" borderId="0" xfId="0" applyNumberFormat="1" applyFont="1" applyFill="1" applyAlignment="1" applyProtection="1">
      <alignment vertical="top"/>
      <protection hidden="1"/>
    </xf>
    <xf numFmtId="0" fontId="3" fillId="2" borderId="0" xfId="3" applyFont="1" applyFill="1" applyProtection="1">
      <protection hidden="1"/>
    </xf>
    <xf numFmtId="165" fontId="3" fillId="2" borderId="0" xfId="3" applyNumberFormat="1" applyFont="1" applyFill="1" applyProtection="1">
      <protection hidden="1"/>
    </xf>
    <xf numFmtId="164" fontId="3" fillId="3" borderId="10" xfId="0" applyNumberFormat="1" applyFont="1" applyFill="1" applyBorder="1" applyAlignment="1">
      <alignment horizontal="left" vertical="top" wrapText="1" indent="1"/>
    </xf>
    <xf numFmtId="164" fontId="3" fillId="3" borderId="10" xfId="0" applyNumberFormat="1" applyFont="1" applyFill="1" applyBorder="1" applyAlignment="1" applyProtection="1">
      <alignment horizontal="center" vertical="top"/>
      <protection hidden="1"/>
    </xf>
    <xf numFmtId="164" fontId="3" fillId="5" borderId="16" xfId="0" applyNumberFormat="1" applyFont="1" applyFill="1" applyBorder="1" applyAlignment="1" applyProtection="1">
      <alignment horizontal="center" vertical="top"/>
      <protection hidden="1"/>
    </xf>
    <xf numFmtId="0" fontId="7" fillId="3" borderId="0" xfId="0" applyFont="1" applyFill="1" applyAlignment="1" applyProtection="1">
      <alignment vertical="center"/>
      <protection hidden="1"/>
    </xf>
    <xf numFmtId="164" fontId="3" fillId="3" borderId="26" xfId="0" applyNumberFormat="1" applyFont="1" applyFill="1" applyBorder="1" applyAlignment="1">
      <alignment horizontal="left" vertical="top" wrapText="1" indent="1"/>
    </xf>
    <xf numFmtId="164" fontId="3" fillId="3" borderId="23" xfId="0" applyNumberFormat="1" applyFont="1" applyFill="1" applyBorder="1" applyAlignment="1" applyProtection="1">
      <alignment horizontal="center" vertical="top"/>
      <protection hidden="1"/>
    </xf>
    <xf numFmtId="164" fontId="3" fillId="3" borderId="26" xfId="0" applyNumberFormat="1" applyFont="1" applyFill="1" applyBorder="1" applyAlignment="1" applyProtection="1">
      <alignment horizontal="center" vertical="top"/>
      <protection hidden="1"/>
    </xf>
    <xf numFmtId="164" fontId="3" fillId="5" borderId="24" xfId="0" applyNumberFormat="1" applyFont="1" applyFill="1" applyBorder="1" applyAlignment="1" applyProtection="1">
      <alignment horizontal="center" vertical="top"/>
      <protection hidden="1"/>
    </xf>
    <xf numFmtId="0" fontId="4" fillId="2" borderId="0" xfId="3" applyFont="1" applyFill="1"/>
    <xf numFmtId="0" fontId="14" fillId="3" borderId="0" xfId="3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165" fontId="3" fillId="3" borderId="0" xfId="0" applyNumberFormat="1" applyFont="1" applyFill="1" applyAlignment="1" applyProtection="1">
      <alignment horizontal="right" vertical="center"/>
      <protection hidden="1"/>
    </xf>
    <xf numFmtId="0" fontId="17" fillId="3" borderId="17" xfId="4" applyFont="1" applyFill="1" applyBorder="1"/>
    <xf numFmtId="0" fontId="17" fillId="3" borderId="0" xfId="4" applyFont="1" applyFill="1"/>
    <xf numFmtId="0" fontId="18" fillId="3" borderId="0" xfId="4" applyFont="1" applyFill="1" applyAlignment="1">
      <alignment horizontal="left"/>
    </xf>
    <xf numFmtId="0" fontId="19" fillId="3" borderId="0" xfId="5" applyFont="1" applyFill="1"/>
    <xf numFmtId="0" fontId="3" fillId="2" borderId="27" xfId="0" applyFont="1" applyFill="1" applyBorder="1" applyAlignment="1" applyProtection="1">
      <alignment horizontal="left" vertical="top" wrapText="1"/>
      <protection hidden="1"/>
    </xf>
    <xf numFmtId="0" fontId="5" fillId="9" borderId="28" xfId="4" applyFont="1" applyFill="1" applyBorder="1" applyAlignment="1">
      <alignment horizontal="center" vertical="center"/>
    </xf>
    <xf numFmtId="0" fontId="3" fillId="0" borderId="15" xfId="5" applyFont="1" applyBorder="1"/>
    <xf numFmtId="0" fontId="3" fillId="3" borderId="1" xfId="4" applyFont="1" applyFill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3" borderId="27" xfId="4" applyFont="1" applyFill="1" applyBorder="1" applyAlignment="1">
      <alignment horizontal="center"/>
    </xf>
    <xf numFmtId="0" fontId="20" fillId="9" borderId="1" xfId="4" applyFont="1" applyFill="1" applyBorder="1" applyAlignment="1">
      <alignment horizontal="center" vertical="center"/>
    </xf>
    <xf numFmtId="0" fontId="20" fillId="4" borderId="11" xfId="4" applyFont="1" applyFill="1" applyBorder="1" applyAlignment="1">
      <alignment horizontal="center" vertical="center"/>
    </xf>
    <xf numFmtId="0" fontId="20" fillId="4" borderId="29" xfId="4" applyFont="1" applyFill="1" applyBorder="1" applyAlignment="1">
      <alignment horizontal="center" vertical="center"/>
    </xf>
    <xf numFmtId="0" fontId="6" fillId="0" borderId="27" xfId="5" applyFont="1" applyBorder="1"/>
    <xf numFmtId="165" fontId="6" fillId="0" borderId="27" xfId="5" applyNumberFormat="1" applyFont="1" applyBorder="1" applyAlignment="1">
      <alignment horizontal="center"/>
    </xf>
    <xf numFmtId="165" fontId="3" fillId="7" borderId="30" xfId="6" applyNumberFormat="1" applyFont="1" applyFill="1" applyBorder="1" applyAlignment="1">
      <alignment horizontal="center" vertical="center"/>
    </xf>
    <xf numFmtId="165" fontId="3" fillId="7" borderId="31" xfId="6" applyNumberFormat="1" applyFont="1" applyFill="1" applyBorder="1" applyAlignment="1">
      <alignment horizontal="center" vertical="center"/>
    </xf>
    <xf numFmtId="165" fontId="3" fillId="7" borderId="1" xfId="5" applyNumberFormat="1" applyFont="1" applyFill="1" applyBorder="1" applyAlignment="1">
      <alignment horizontal="center" vertical="center"/>
    </xf>
    <xf numFmtId="165" fontId="3" fillId="7" borderId="29" xfId="5" applyNumberFormat="1" applyFont="1" applyFill="1" applyBorder="1" applyAlignment="1">
      <alignment horizontal="center" vertical="center"/>
    </xf>
    <xf numFmtId="165" fontId="3" fillId="7" borderId="1" xfId="6" applyNumberFormat="1" applyFont="1" applyFill="1" applyBorder="1" applyAlignment="1">
      <alignment horizontal="center" vertical="center"/>
    </xf>
    <xf numFmtId="165" fontId="3" fillId="7" borderId="29" xfId="6" applyNumberFormat="1" applyFont="1" applyFill="1" applyBorder="1" applyAlignment="1">
      <alignment horizontal="center" vertical="center"/>
    </xf>
    <xf numFmtId="0" fontId="6" fillId="3" borderId="0" xfId="5" applyFont="1" applyFill="1"/>
    <xf numFmtId="165" fontId="6" fillId="3" borderId="0" xfId="5" applyNumberFormat="1" applyFont="1" applyFill="1"/>
    <xf numFmtId="0" fontId="3" fillId="3" borderId="1" xfId="4" applyFont="1" applyFill="1" applyBorder="1" applyAlignment="1">
      <alignment horizontal="left"/>
    </xf>
    <xf numFmtId="0" fontId="3" fillId="3" borderId="27" xfId="4" applyFont="1" applyFill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3" borderId="29" xfId="4" applyFont="1" applyFill="1" applyBorder="1" applyAlignment="1">
      <alignment horizontal="center"/>
    </xf>
    <xf numFmtId="49" fontId="6" fillId="3" borderId="1" xfId="5" applyNumberFormat="1" applyFont="1" applyFill="1" applyBorder="1"/>
    <xf numFmtId="168" fontId="6" fillId="3" borderId="30" xfId="5" applyNumberFormat="1" applyFont="1" applyFill="1" applyBorder="1" applyAlignment="1">
      <alignment horizontal="center" vertical="center"/>
    </xf>
    <xf numFmtId="168" fontId="3" fillId="7" borderId="31" xfId="7" applyNumberFormat="1" applyFont="1" applyFill="1" applyBorder="1" applyAlignment="1">
      <alignment horizontal="center" vertical="center"/>
    </xf>
    <xf numFmtId="168" fontId="3" fillId="7" borderId="30" xfId="7" applyNumberFormat="1" applyFont="1" applyFill="1" applyBorder="1" applyAlignment="1">
      <alignment horizontal="center" vertical="center"/>
    </xf>
    <xf numFmtId="168" fontId="6" fillId="3" borderId="1" xfId="5" applyNumberFormat="1" applyFont="1" applyFill="1" applyBorder="1" applyAlignment="1">
      <alignment horizontal="center" vertical="center"/>
    </xf>
    <xf numFmtId="168" fontId="3" fillId="7" borderId="29" xfId="7" applyNumberFormat="1" applyFont="1" applyFill="1" applyBorder="1" applyAlignment="1">
      <alignment horizontal="center" vertical="center"/>
    </xf>
    <xf numFmtId="168" fontId="3" fillId="7" borderId="1" xfId="7" applyNumberFormat="1" applyFont="1" applyFill="1" applyBorder="1" applyAlignment="1">
      <alignment horizontal="center" vertical="center"/>
    </xf>
    <xf numFmtId="49" fontId="21" fillId="3" borderId="1" xfId="5" applyNumberFormat="1" applyFont="1" applyFill="1" applyBorder="1"/>
    <xf numFmtId="168" fontId="4" fillId="0" borderId="1" xfId="7" applyNumberFormat="1" applyFont="1" applyFill="1" applyBorder="1" applyAlignment="1">
      <alignment horizontal="center" vertical="center"/>
    </xf>
    <xf numFmtId="168" fontId="4" fillId="7" borderId="1" xfId="7" applyNumberFormat="1" applyFont="1" applyFill="1" applyBorder="1" applyAlignment="1">
      <alignment horizontal="center" vertical="center"/>
    </xf>
    <xf numFmtId="0" fontId="3" fillId="3" borderId="0" xfId="5" applyFont="1" applyFill="1"/>
    <xf numFmtId="168" fontId="14" fillId="3" borderId="0" xfId="5" applyNumberFormat="1" applyFont="1" applyFill="1" applyAlignment="1">
      <alignment horizontal="center" vertical="center"/>
    </xf>
    <xf numFmtId="168" fontId="3" fillId="3" borderId="0" xfId="7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left" vertical="center" wrapText="1"/>
    </xf>
    <xf numFmtId="168" fontId="19" fillId="3" borderId="0" xfId="5" applyNumberFormat="1" applyFont="1" applyFill="1"/>
    <xf numFmtId="168" fontId="21" fillId="3" borderId="1" xfId="5" applyNumberFormat="1" applyFont="1" applyFill="1" applyBorder="1" applyAlignment="1">
      <alignment horizontal="center" vertical="center"/>
    </xf>
    <xf numFmtId="49" fontId="19" fillId="3" borderId="0" xfId="5" applyNumberFormat="1" applyFont="1" applyFill="1"/>
    <xf numFmtId="165" fontId="3" fillId="3" borderId="0" xfId="0" applyNumberFormat="1" applyFont="1" applyFill="1" applyAlignment="1" applyProtection="1">
      <alignment vertical="center"/>
      <protection hidden="1"/>
    </xf>
    <xf numFmtId="0" fontId="3" fillId="3" borderId="1" xfId="4" applyFont="1" applyFill="1" applyBorder="1" applyAlignment="1">
      <alignment horizontal="center"/>
    </xf>
    <xf numFmtId="165" fontId="3" fillId="7" borderId="9" xfId="6" applyNumberFormat="1" applyFont="1" applyFill="1" applyBorder="1" applyAlignment="1">
      <alignment horizontal="center" vertical="center"/>
    </xf>
    <xf numFmtId="165" fontId="3" fillId="7" borderId="11" xfId="5" applyNumberFormat="1" applyFont="1" applyFill="1" applyBorder="1" applyAlignment="1">
      <alignment horizontal="center" vertical="center"/>
    </xf>
    <xf numFmtId="165" fontId="3" fillId="7" borderId="11" xfId="6" applyNumberFormat="1" applyFont="1" applyFill="1" applyBorder="1" applyAlignment="1">
      <alignment horizontal="center" vertical="center"/>
    </xf>
    <xf numFmtId="0" fontId="22" fillId="3" borderId="0" xfId="4" applyFont="1" applyFill="1" applyAlignment="1">
      <alignment horizontal="left"/>
    </xf>
    <xf numFmtId="0" fontId="6" fillId="0" borderId="27" xfId="5" applyFont="1" applyBorder="1" applyAlignment="1">
      <alignment horizontal="center"/>
    </xf>
    <xf numFmtId="168" fontId="6" fillId="3" borderId="1" xfId="5" applyNumberFormat="1" applyFont="1" applyFill="1" applyBorder="1" applyAlignment="1">
      <alignment horizontal="center"/>
    </xf>
    <xf numFmtId="168" fontId="3" fillId="3" borderId="1" xfId="4" applyNumberFormat="1" applyFont="1" applyFill="1" applyBorder="1" applyAlignment="1">
      <alignment horizontal="center" vertical="center"/>
    </xf>
    <xf numFmtId="168" fontId="3" fillId="0" borderId="1" xfId="5" applyNumberFormat="1" applyFont="1" applyBorder="1" applyAlignment="1">
      <alignment horizontal="center" vertical="center"/>
    </xf>
    <xf numFmtId="0" fontId="14" fillId="3" borderId="0" xfId="5" applyFont="1" applyFill="1"/>
    <xf numFmtId="168" fontId="6" fillId="3" borderId="0" xfId="5" applyNumberFormat="1" applyFont="1" applyFill="1" applyAlignment="1">
      <alignment horizontal="center" vertical="center"/>
    </xf>
    <xf numFmtId="168" fontId="21" fillId="3" borderId="0" xfId="5" applyNumberFormat="1" applyFont="1" applyFill="1" applyAlignment="1">
      <alignment horizontal="center" vertical="center"/>
    </xf>
    <xf numFmtId="0" fontId="6" fillId="3" borderId="0" xfId="5" applyFont="1" applyFill="1" applyAlignment="1">
      <alignment horizontal="center" vertical="center"/>
    </xf>
    <xf numFmtId="49" fontId="6" fillId="3" borderId="0" xfId="5" applyNumberFormat="1" applyFont="1" applyFill="1" applyAlignment="1">
      <alignment horizontal="center" vertical="center"/>
    </xf>
    <xf numFmtId="49" fontId="21" fillId="3" borderId="0" xfId="5" applyNumberFormat="1" applyFont="1" applyFill="1" applyAlignment="1">
      <alignment horizontal="center" vertical="center"/>
    </xf>
    <xf numFmtId="0" fontId="5" fillId="4" borderId="6" xfId="0" applyFont="1" applyFill="1" applyBorder="1" applyAlignment="1" applyProtection="1">
      <alignment horizontal="left"/>
      <protection hidden="1"/>
    </xf>
    <xf numFmtId="0" fontId="5" fillId="4" borderId="22" xfId="0" applyFont="1" applyFill="1" applyBorder="1" applyAlignment="1" applyProtection="1">
      <alignment horizontal="left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horizontal="left" vertical="top" wrapText="1"/>
      <protection hidden="1"/>
    </xf>
    <xf numFmtId="0" fontId="4" fillId="3" borderId="11" xfId="0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horizontal="left" vertical="top" wrapText="1"/>
      <protection hidden="1"/>
    </xf>
    <xf numFmtId="0" fontId="14" fillId="2" borderId="3" xfId="0" applyFont="1" applyFill="1" applyBorder="1" applyAlignment="1" applyProtection="1">
      <alignment horizontal="left" vertical="center" wrapTex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left"/>
      <protection hidden="1"/>
    </xf>
    <xf numFmtId="0" fontId="5" fillId="4" borderId="7" xfId="0" applyFont="1" applyFill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4" fillId="3" borderId="9" xfId="0" applyFont="1" applyFill="1" applyBorder="1" applyAlignment="1" applyProtection="1">
      <alignment horizontal="left" vertical="center" wrapText="1"/>
      <protection hidden="1"/>
    </xf>
    <xf numFmtId="0" fontId="5" fillId="4" borderId="27" xfId="4" applyFont="1" applyFill="1" applyBorder="1" applyAlignment="1">
      <alignment horizontal="center" vertical="center"/>
    </xf>
    <xf numFmtId="0" fontId="5" fillId="4" borderId="11" xfId="4" applyFont="1" applyFill="1" applyBorder="1" applyAlignment="1">
      <alignment horizontal="center" vertical="center"/>
    </xf>
    <xf numFmtId="0" fontId="5" fillId="4" borderId="29" xfId="4" applyFont="1" applyFill="1" applyBorder="1" applyAlignment="1">
      <alignment horizontal="center" vertical="center"/>
    </xf>
    <xf numFmtId="165" fontId="3" fillId="5" borderId="16" xfId="0" applyNumberFormat="1" applyFont="1" applyFill="1" applyBorder="1" applyAlignment="1" applyProtection="1">
      <alignment horizontal="center" vertical="top"/>
      <protection hidden="1"/>
    </xf>
    <xf numFmtId="165" fontId="3" fillId="6" borderId="0" xfId="0" applyNumberFormat="1" applyFont="1" applyFill="1" applyAlignment="1" applyProtection="1">
      <alignment horizontal="center" vertical="top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0" fontId="3" fillId="2" borderId="7" xfId="0" applyFont="1" applyFill="1" applyBorder="1" applyAlignment="1" applyProtection="1">
      <alignment horizontal="left" vertical="top" wrapText="1"/>
      <protection hidden="1"/>
    </xf>
    <xf numFmtId="0" fontId="4" fillId="3" borderId="23" xfId="0" applyFont="1" applyFill="1" applyBorder="1" applyAlignment="1" applyProtection="1">
      <alignment horizontal="center" vertical="top"/>
      <protection hidden="1"/>
    </xf>
    <xf numFmtId="0" fontId="4" fillId="3" borderId="22" xfId="0" applyFont="1" applyFill="1" applyBorder="1" applyAlignment="1" applyProtection="1">
      <alignment horizontal="center" vertical="top"/>
      <protection hidden="1"/>
    </xf>
    <xf numFmtId="0" fontId="4" fillId="3" borderId="26" xfId="0" applyFont="1" applyFill="1" applyBorder="1" applyAlignment="1" applyProtection="1">
      <alignment horizontal="center" vertical="top"/>
      <protection hidden="1"/>
    </xf>
  </cellXfs>
  <cellStyles count="8">
    <cellStyle name="Comma 2" xfId="7" xr:uid="{C034C3E4-8D01-42A5-A3EA-030D936A29DA}"/>
    <cellStyle name="Comma 4" xfId="6" xr:uid="{920B533C-9277-415C-84F3-817B309ABE54}"/>
    <cellStyle name="Hyperlink" xfId="2" builtinId="8"/>
    <cellStyle name="Normal" xfId="0" builtinId="0"/>
    <cellStyle name="Normal 2" xfId="3" xr:uid="{655E0774-4B51-4178-8F7D-181F1F7921A2}"/>
    <cellStyle name="Normal 2 3 2" xfId="5" xr:uid="{0A0A1ECA-78A1-49E2-A840-B7CA2E0500C9}"/>
    <cellStyle name="Normal 2 5" xfId="4" xr:uid="{47793917-491B-4F52-8E77-57D8767C3D3B}"/>
    <cellStyle name="Percent" xfId="1" builtinId="5"/>
  </cellStyles>
  <dxfs count="0"/>
  <tableStyles count="0" defaultTableStyle="TableStyleMedium2" defaultPivotStyle="PivotStyleLight16"/>
  <colors>
    <mruColors>
      <color rgb="FF0FE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6FA6-F3D2-48A5-9FE1-7F7215EC896E}">
  <dimension ref="A1:Z83"/>
  <sheetViews>
    <sheetView tabSelected="1" zoomScale="85" zoomScaleNormal="85" workbookViewId="0">
      <selection activeCell="F1" sqref="F1"/>
    </sheetView>
  </sheetViews>
  <sheetFormatPr defaultColWidth="8.7109375" defaultRowHeight="20.25" x14ac:dyDescent="0.25"/>
  <cols>
    <col min="1" max="1" width="74.7109375" style="151" customWidth="1"/>
    <col min="2" max="12" width="12.28515625" style="2" customWidth="1"/>
    <col min="13" max="13" width="5.7109375" style="2" customWidth="1"/>
    <col min="14" max="16384" width="8.7109375" style="2"/>
  </cols>
  <sheetData>
    <row r="1" spans="1:13" x14ac:dyDescent="0.25">
      <c r="A1" s="1" t="s">
        <v>0</v>
      </c>
    </row>
    <row r="2" spans="1:13" x14ac:dyDescent="0.25">
      <c r="A2" s="1"/>
    </row>
    <row r="3" spans="1:13" x14ac:dyDescent="0.25">
      <c r="A3" s="3" t="s">
        <v>1</v>
      </c>
      <c r="B3" s="4"/>
      <c r="C3" s="4"/>
      <c r="E3" s="4"/>
      <c r="F3" s="4"/>
    </row>
    <row r="4" spans="1:13" ht="21" thickBot="1" x14ac:dyDescent="0.3">
      <c r="A4" s="2" t="s">
        <v>2</v>
      </c>
      <c r="B4" s="4"/>
      <c r="C4" s="4"/>
      <c r="E4" s="4"/>
      <c r="F4" s="4"/>
    </row>
    <row r="5" spans="1:13" s="6" customFormat="1" ht="21" thickBot="1" x14ac:dyDescent="0.3">
      <c r="A5" s="236" t="s">
        <v>92</v>
      </c>
      <c r="B5" s="237"/>
      <c r="C5" s="237"/>
      <c r="D5" s="237"/>
      <c r="E5" s="237"/>
      <c r="F5" s="238"/>
      <c r="G5" s="216" t="s">
        <v>3</v>
      </c>
      <c r="H5" s="217"/>
      <c r="I5" s="217"/>
      <c r="J5" s="217"/>
      <c r="K5" s="217"/>
      <c r="L5" s="217"/>
    </row>
    <row r="6" spans="1:13" s="6" customFormat="1" ht="21" thickBot="1" x14ac:dyDescent="0.35">
      <c r="A6" s="7"/>
      <c r="B6" s="8">
        <v>2017</v>
      </c>
      <c r="C6" s="9">
        <v>2018</v>
      </c>
      <c r="D6" s="9">
        <v>2019</v>
      </c>
      <c r="E6" s="9">
        <v>2020</v>
      </c>
      <c r="F6" s="10">
        <v>2021</v>
      </c>
      <c r="G6" s="11">
        <v>2022</v>
      </c>
      <c r="H6" s="12">
        <v>2023</v>
      </c>
      <c r="I6" s="13">
        <v>2024</v>
      </c>
      <c r="J6" s="13">
        <v>2025</v>
      </c>
      <c r="K6" s="13">
        <v>2026</v>
      </c>
      <c r="L6" s="13">
        <v>2027</v>
      </c>
    </row>
    <row r="7" spans="1:13" ht="21" thickBot="1" x14ac:dyDescent="0.3">
      <c r="A7" s="229" t="s">
        <v>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3" x14ac:dyDescent="0.25">
      <c r="A8" s="230" t="s">
        <v>5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3" s="19" customFormat="1" ht="23.25" x14ac:dyDescent="0.25">
      <c r="A9" s="14" t="s">
        <v>99</v>
      </c>
      <c r="B9" s="15">
        <v>3.762</v>
      </c>
      <c r="C9" s="15">
        <v>3.5680000000000001</v>
      </c>
      <c r="D9" s="15">
        <v>2.7639999999999998</v>
      </c>
      <c r="E9" s="15">
        <v>-3</v>
      </c>
      <c r="F9" s="15">
        <v>6.0209999999999999</v>
      </c>
      <c r="G9" s="16">
        <v>3.1920000000000002</v>
      </c>
      <c r="H9" s="17">
        <v>2.6549999999999998</v>
      </c>
      <c r="I9" s="18">
        <v>3.1829999999999998</v>
      </c>
      <c r="J9" s="18">
        <v>3.355</v>
      </c>
      <c r="K9" s="18">
        <v>3.3410000000000002</v>
      </c>
      <c r="L9" s="18">
        <v>3.2480000000000002</v>
      </c>
    </row>
    <row r="10" spans="1:13" s="19" customFormat="1" x14ac:dyDescent="0.25">
      <c r="A10" s="221" t="s">
        <v>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3" s="24" customFormat="1" x14ac:dyDescent="0.25">
      <c r="A11" s="14" t="s">
        <v>6</v>
      </c>
      <c r="B11" s="20">
        <v>2.2556799999999999</v>
      </c>
      <c r="C11" s="20">
        <v>2.91886</v>
      </c>
      <c r="D11" s="20">
        <v>2.2888700000000002</v>
      </c>
      <c r="E11" s="20">
        <v>-3.4045899999999998</v>
      </c>
      <c r="F11" s="20">
        <v>5.7</v>
      </c>
      <c r="G11" s="21">
        <v>1.7</v>
      </c>
      <c r="H11" s="22">
        <v>0.4</v>
      </c>
      <c r="I11" s="23">
        <v>1.8</v>
      </c>
      <c r="J11" s="23">
        <v>1.9</v>
      </c>
      <c r="K11" s="23">
        <v>1.9</v>
      </c>
      <c r="L11" s="23">
        <v>1.8</v>
      </c>
      <c r="M11" s="19"/>
    </row>
    <row r="12" spans="1:13" s="19" customFormat="1" x14ac:dyDescent="0.25">
      <c r="A12" s="228" t="s">
        <v>8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13" s="19" customFormat="1" x14ac:dyDescent="0.25">
      <c r="A13" s="14" t="s">
        <v>6</v>
      </c>
      <c r="B13" s="25">
        <v>3.04</v>
      </c>
      <c r="C13" s="25">
        <v>2.7770000000000001</v>
      </c>
      <c r="D13" s="25">
        <v>1.88</v>
      </c>
      <c r="E13" s="25">
        <v>-5.2329999999999997</v>
      </c>
      <c r="F13" s="26">
        <v>4.5</v>
      </c>
      <c r="G13" s="27">
        <v>3.3</v>
      </c>
      <c r="H13" s="28">
        <v>0.7</v>
      </c>
      <c r="I13" s="29">
        <v>1.5</v>
      </c>
      <c r="J13" s="29">
        <v>1.8</v>
      </c>
      <c r="K13" s="29">
        <v>1.7</v>
      </c>
      <c r="L13" s="29">
        <v>1.7</v>
      </c>
    </row>
    <row r="14" spans="1:13" s="19" customFormat="1" x14ac:dyDescent="0.25">
      <c r="A14" s="14" t="s">
        <v>9</v>
      </c>
      <c r="B14" s="26">
        <v>2.91</v>
      </c>
      <c r="C14" s="26">
        <v>3.6</v>
      </c>
      <c r="D14" s="26">
        <v>4</v>
      </c>
      <c r="E14" s="26">
        <v>2.7</v>
      </c>
      <c r="F14" s="26">
        <v>2.4500005000000002</v>
      </c>
      <c r="G14" s="27">
        <v>4</v>
      </c>
      <c r="H14" s="28">
        <v>5.5</v>
      </c>
      <c r="I14" s="29">
        <v>4.7</v>
      </c>
      <c r="J14" s="29">
        <v>4.4000000000000004</v>
      </c>
      <c r="K14" s="29">
        <v>4.4000000000000004</v>
      </c>
      <c r="L14" s="29">
        <v>4.4000000000000004</v>
      </c>
    </row>
    <row r="15" spans="1:13" s="19" customFormat="1" x14ac:dyDescent="0.25">
      <c r="A15" s="14" t="s">
        <v>109</v>
      </c>
      <c r="B15" s="30">
        <v>0.7701786814540974</v>
      </c>
      <c r="C15" s="30">
        <v>0.77178359188083656</v>
      </c>
      <c r="D15" s="30">
        <v>0.75363629512397312</v>
      </c>
      <c r="E15" s="30">
        <v>0.74504544777231407</v>
      </c>
      <c r="F15" s="30">
        <v>0.8</v>
      </c>
      <c r="G15" s="31">
        <v>0.75</v>
      </c>
      <c r="H15" s="32">
        <v>0.77</v>
      </c>
      <c r="I15" s="33">
        <v>0.78</v>
      </c>
      <c r="J15" s="33">
        <v>0.8</v>
      </c>
      <c r="K15" s="33">
        <v>0.81</v>
      </c>
      <c r="L15" s="33">
        <v>0.81</v>
      </c>
    </row>
    <row r="16" spans="1:13" s="19" customFormat="1" x14ac:dyDescent="0.25">
      <c r="A16" s="228" t="s">
        <v>10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26" s="24" customFormat="1" x14ac:dyDescent="0.25">
      <c r="A17" s="14" t="s">
        <v>6</v>
      </c>
      <c r="B17" s="34">
        <v>4.2583679434862205</v>
      </c>
      <c r="C17" s="34">
        <v>2</v>
      </c>
      <c r="D17" s="34">
        <v>-0.1</v>
      </c>
      <c r="E17" s="34">
        <v>-8</v>
      </c>
      <c r="F17" s="25">
        <v>5.0999999999999996</v>
      </c>
      <c r="G17" s="35">
        <v>5.3</v>
      </c>
      <c r="H17" s="36">
        <v>3.4</v>
      </c>
      <c r="I17" s="36">
        <v>2.2999999999999998</v>
      </c>
      <c r="J17" s="36">
        <v>2.2999999999999998</v>
      </c>
      <c r="K17" s="36">
        <v>1.8</v>
      </c>
      <c r="L17" s="36">
        <v>1.9</v>
      </c>
      <c r="M17" s="19"/>
    </row>
    <row r="18" spans="1:26" s="24" customFormat="1" x14ac:dyDescent="0.25">
      <c r="A18" s="14" t="s">
        <v>11</v>
      </c>
      <c r="B18" s="25">
        <v>1.1431434166780692</v>
      </c>
      <c r="C18" s="25">
        <v>1.9272334293948004</v>
      </c>
      <c r="D18" s="25">
        <v>0.6935854391235321</v>
      </c>
      <c r="E18" s="25">
        <v>-6.5590312815338034</v>
      </c>
      <c r="F18" s="25">
        <v>5.0999999999999996</v>
      </c>
      <c r="G18" s="35">
        <v>5.5</v>
      </c>
      <c r="H18" s="37">
        <v>2.6</v>
      </c>
      <c r="I18" s="36">
        <v>1.9</v>
      </c>
      <c r="J18" s="36">
        <v>1.8</v>
      </c>
      <c r="K18" s="36">
        <v>1.8</v>
      </c>
      <c r="L18" s="36">
        <v>1.8</v>
      </c>
      <c r="M18" s="19"/>
    </row>
    <row r="19" spans="1:26" s="24" customFormat="1" x14ac:dyDescent="0.25">
      <c r="A19" s="14" t="s">
        <v>12</v>
      </c>
      <c r="B19" s="25">
        <v>7.9</v>
      </c>
      <c r="C19" s="25">
        <v>6.7</v>
      </c>
      <c r="D19" s="25">
        <v>7</v>
      </c>
      <c r="E19" s="25">
        <v>11.4</v>
      </c>
      <c r="F19" s="25">
        <v>8.6999999999999993</v>
      </c>
      <c r="G19" s="35">
        <v>5.8</v>
      </c>
      <c r="H19" s="38">
        <v>5.4</v>
      </c>
      <c r="I19" s="39">
        <v>5.2</v>
      </c>
      <c r="J19" s="39">
        <v>5</v>
      </c>
      <c r="K19" s="39">
        <v>4.7</v>
      </c>
      <c r="L19" s="39">
        <v>4.5</v>
      </c>
      <c r="M19" s="19"/>
    </row>
    <row r="20" spans="1:26" s="24" customFormat="1" ht="23.25" x14ac:dyDescent="0.25">
      <c r="A20" s="14" t="s">
        <v>108</v>
      </c>
      <c r="B20" s="40">
        <v>29.5</v>
      </c>
      <c r="C20" s="40">
        <v>26.1</v>
      </c>
      <c r="D20" s="40">
        <v>27.3</v>
      </c>
      <c r="E20" s="40">
        <v>24</v>
      </c>
      <c r="F20" s="25">
        <v>31.9</v>
      </c>
      <c r="G20" s="35">
        <v>38.6</v>
      </c>
      <c r="H20" s="38">
        <v>37.5</v>
      </c>
      <c r="I20" s="39">
        <v>33.5</v>
      </c>
      <c r="J20" s="39">
        <v>33.700000000000003</v>
      </c>
      <c r="K20" s="39">
        <v>32.799999999999997</v>
      </c>
      <c r="L20" s="39">
        <v>33</v>
      </c>
      <c r="M20" s="19"/>
      <c r="P20" s="41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s="24" customFormat="1" x14ac:dyDescent="0.25">
      <c r="A21" s="14" t="s">
        <v>13</v>
      </c>
      <c r="B21" s="26">
        <v>1.6</v>
      </c>
      <c r="C21" s="26">
        <v>2.4</v>
      </c>
      <c r="D21" s="26">
        <v>1.78</v>
      </c>
      <c r="E21" s="26">
        <v>1.1000000000000001</v>
      </c>
      <c r="F21" s="26">
        <v>3.2</v>
      </c>
      <c r="G21" s="27">
        <v>6.5</v>
      </c>
      <c r="H21" s="43">
        <v>3.1</v>
      </c>
      <c r="I21" s="44">
        <v>2.1</v>
      </c>
      <c r="J21" s="44">
        <v>2.1</v>
      </c>
      <c r="K21" s="44">
        <v>2.2000000000000002</v>
      </c>
      <c r="L21" s="44">
        <v>2.2999999999999998</v>
      </c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24" customFormat="1" x14ac:dyDescent="0.25">
      <c r="A22" s="14" t="s">
        <v>100</v>
      </c>
      <c r="B22" s="25">
        <v>50.8</v>
      </c>
      <c r="C22" s="25">
        <v>65.23</v>
      </c>
      <c r="D22" s="25">
        <v>56.99</v>
      </c>
      <c r="E22" s="25">
        <v>39.159999999999997</v>
      </c>
      <c r="F22" s="25">
        <v>68.13</v>
      </c>
      <c r="G22" s="35">
        <v>99.1</v>
      </c>
      <c r="H22" s="38">
        <v>87.54</v>
      </c>
      <c r="I22" s="39">
        <v>81.16</v>
      </c>
      <c r="J22" s="39">
        <v>77.05</v>
      </c>
      <c r="K22" s="39">
        <v>78.39</v>
      </c>
      <c r="L22" s="39">
        <v>79.97</v>
      </c>
      <c r="M22" s="19"/>
    </row>
    <row r="23" spans="1:26" s="24" customFormat="1" x14ac:dyDescent="0.25">
      <c r="A23" s="14" t="s">
        <v>110</v>
      </c>
      <c r="B23" s="26">
        <v>38.204166666666673</v>
      </c>
      <c r="C23" s="26">
        <v>38.555833333333325</v>
      </c>
      <c r="D23" s="26">
        <v>43.403333333333336</v>
      </c>
      <c r="E23" s="26">
        <v>27.579166666666669</v>
      </c>
      <c r="F23" s="26">
        <v>55.04</v>
      </c>
      <c r="G23" s="27">
        <v>83.23</v>
      </c>
      <c r="H23" s="43">
        <v>72.239999999999995</v>
      </c>
      <c r="I23" s="44">
        <v>67.959999999999994</v>
      </c>
      <c r="J23" s="44">
        <v>66.3</v>
      </c>
      <c r="K23" s="44">
        <v>67.91</v>
      </c>
      <c r="L23" s="44">
        <v>69.28</v>
      </c>
      <c r="M23" s="19"/>
    </row>
    <row r="24" spans="1:26" s="24" customFormat="1" x14ac:dyDescent="0.25">
      <c r="A24" s="14" t="s">
        <v>14</v>
      </c>
      <c r="B24" s="26">
        <v>2.25</v>
      </c>
      <c r="C24" s="26">
        <v>1.48</v>
      </c>
      <c r="D24" s="26">
        <v>1.6</v>
      </c>
      <c r="E24" s="26">
        <v>2.0699999999999998</v>
      </c>
      <c r="F24" s="26">
        <v>3.45</v>
      </c>
      <c r="G24" s="27">
        <v>5.33</v>
      </c>
      <c r="H24" s="43">
        <v>4.5999999999999996</v>
      </c>
      <c r="I24" s="44">
        <v>4.1100000000000003</v>
      </c>
      <c r="J24" s="44">
        <v>3.81</v>
      </c>
      <c r="K24" s="44">
        <v>3.89</v>
      </c>
      <c r="L24" s="44">
        <v>3.97</v>
      </c>
      <c r="M24" s="19"/>
    </row>
    <row r="25" spans="1:26" s="19" customFormat="1" x14ac:dyDescent="0.25">
      <c r="A25" s="14" t="s">
        <v>15</v>
      </c>
      <c r="B25" s="25">
        <v>3.1</v>
      </c>
      <c r="C25" s="25">
        <v>3.9</v>
      </c>
      <c r="D25" s="25">
        <v>-0.1</v>
      </c>
      <c r="E25" s="25">
        <v>-0.4</v>
      </c>
      <c r="F25" s="25">
        <v>13.9</v>
      </c>
      <c r="G25" s="35">
        <v>11.9</v>
      </c>
      <c r="H25" s="38">
        <v>-4.8</v>
      </c>
      <c r="I25" s="39">
        <v>1</v>
      </c>
      <c r="J25" s="39">
        <v>1.3</v>
      </c>
      <c r="K25" s="39">
        <v>1.3</v>
      </c>
      <c r="L25" s="39">
        <v>1.4</v>
      </c>
      <c r="P25" s="47"/>
    </row>
    <row r="26" spans="1:26" s="19" customFormat="1" x14ac:dyDescent="0.25">
      <c r="A26" s="14" t="s">
        <v>16</v>
      </c>
      <c r="B26" s="25">
        <v>11</v>
      </c>
      <c r="C26" s="25">
        <v>9.1999999999999993</v>
      </c>
      <c r="D26" s="25">
        <v>-2.5</v>
      </c>
      <c r="E26" s="25">
        <v>-8.1999999999999993</v>
      </c>
      <c r="F26" s="25">
        <v>32.4</v>
      </c>
      <c r="G26" s="35">
        <v>25.7</v>
      </c>
      <c r="H26" s="38">
        <v>-5.9</v>
      </c>
      <c r="I26" s="39">
        <v>-0.7</v>
      </c>
      <c r="J26" s="39">
        <v>-0.1</v>
      </c>
      <c r="K26" s="39">
        <v>0</v>
      </c>
      <c r="L26" s="39">
        <v>0.9</v>
      </c>
      <c r="P26" s="47"/>
    </row>
    <row r="27" spans="1:26" s="19" customFormat="1" ht="21" thickBot="1" x14ac:dyDescent="0.35">
      <c r="A27" s="48" t="s">
        <v>101</v>
      </c>
      <c r="B27" s="25">
        <v>1.9</v>
      </c>
      <c r="C27" s="25">
        <v>0.8</v>
      </c>
      <c r="D27" s="25">
        <v>1.3</v>
      </c>
      <c r="E27" s="25">
        <v>-0.8</v>
      </c>
      <c r="F27" s="25">
        <v>1.8</v>
      </c>
      <c r="G27" s="35">
        <v>1.4</v>
      </c>
      <c r="H27" s="38">
        <v>3.4</v>
      </c>
      <c r="I27" s="39">
        <v>3.6</v>
      </c>
      <c r="J27" s="39">
        <v>2.8</v>
      </c>
      <c r="K27" s="39">
        <v>2.7</v>
      </c>
      <c r="L27" s="39">
        <v>2.7</v>
      </c>
      <c r="P27" s="47"/>
    </row>
    <row r="28" spans="1:26" s="19" customFormat="1" ht="21" thickBot="1" x14ac:dyDescent="0.3">
      <c r="A28" s="218" t="s">
        <v>17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N28" s="49"/>
      <c r="P28" s="47"/>
    </row>
    <row r="29" spans="1:26" s="19" customFormat="1" x14ac:dyDescent="0.25">
      <c r="A29" s="219" t="s">
        <v>18</v>
      </c>
      <c r="B29" s="219"/>
      <c r="C29" s="219"/>
      <c r="D29" s="219"/>
      <c r="E29" s="219"/>
      <c r="F29" s="219"/>
      <c r="G29" s="220"/>
      <c r="H29" s="219"/>
      <c r="I29" s="219"/>
      <c r="J29" s="219"/>
      <c r="K29" s="219"/>
      <c r="L29" s="219"/>
    </row>
    <row r="30" spans="1:26" s="19" customFormat="1" ht="23.25" x14ac:dyDescent="0.25">
      <c r="A30" s="50" t="s">
        <v>103</v>
      </c>
      <c r="B30" s="51">
        <v>4.4000000000000004</v>
      </c>
      <c r="C30" s="52">
        <v>0.2</v>
      </c>
      <c r="D30" s="52">
        <v>2.1</v>
      </c>
      <c r="E30" s="52">
        <v>-6.4</v>
      </c>
      <c r="F30" s="52">
        <v>3.3</v>
      </c>
      <c r="G30" s="53">
        <v>5.2</v>
      </c>
      <c r="H30" s="54">
        <v>3.4</v>
      </c>
      <c r="I30" s="54">
        <v>2.6</v>
      </c>
      <c r="J30" s="54">
        <v>2.7</v>
      </c>
      <c r="K30" s="54">
        <v>2.2000000000000002</v>
      </c>
      <c r="L30" s="54">
        <v>2.2000000000000002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24" customFormat="1" x14ac:dyDescent="0.25">
      <c r="A31" s="55" t="s">
        <v>107</v>
      </c>
      <c r="B31" s="56">
        <v>851.2</v>
      </c>
      <c r="C31" s="57">
        <v>856.9</v>
      </c>
      <c r="D31" s="57">
        <v>881</v>
      </c>
      <c r="E31" s="57">
        <v>834</v>
      </c>
      <c r="F31" s="57">
        <v>861.8</v>
      </c>
      <c r="G31" s="58">
        <v>927.8</v>
      </c>
      <c r="H31" s="59">
        <v>947.1</v>
      </c>
      <c r="I31" s="59">
        <v>965.7</v>
      </c>
      <c r="J31" s="59">
        <v>987.8</v>
      </c>
      <c r="K31" s="59">
        <v>1008.4</v>
      </c>
      <c r="L31" s="59">
        <v>1029.5999999999999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24" customFormat="1" x14ac:dyDescent="0.25">
      <c r="A32" s="55" t="s">
        <v>11</v>
      </c>
      <c r="B32" s="56">
        <v>2.7274921554429183</v>
      </c>
      <c r="C32" s="57">
        <v>0.6696428571428491</v>
      </c>
      <c r="D32" s="57">
        <v>2.8124635313338811</v>
      </c>
      <c r="E32" s="57">
        <v>-5.3348467650397273</v>
      </c>
      <c r="F32" s="57">
        <v>3.3</v>
      </c>
      <c r="G32" s="60">
        <v>7.7</v>
      </c>
      <c r="H32" s="61">
        <v>2.1</v>
      </c>
      <c r="I32" s="61">
        <v>2</v>
      </c>
      <c r="J32" s="61">
        <v>2.2999999999999998</v>
      </c>
      <c r="K32" s="61">
        <v>2.1</v>
      </c>
      <c r="L32" s="61">
        <v>2.1</v>
      </c>
    </row>
    <row r="33" spans="1:13" s="24" customFormat="1" x14ac:dyDescent="0.25">
      <c r="A33" s="62" t="s">
        <v>12</v>
      </c>
      <c r="B33" s="63">
        <v>8.5</v>
      </c>
      <c r="C33" s="64">
        <v>7.6</v>
      </c>
      <c r="D33" s="64">
        <v>7.2</v>
      </c>
      <c r="E33" s="64">
        <v>11.7</v>
      </c>
      <c r="F33" s="64">
        <v>9.1</v>
      </c>
      <c r="G33" s="65">
        <v>6</v>
      </c>
      <c r="H33" s="61">
        <v>5.8</v>
      </c>
      <c r="I33" s="61">
        <v>5.6</v>
      </c>
      <c r="J33" s="61">
        <v>5.3</v>
      </c>
      <c r="K33" s="61">
        <v>5.0999999999999996</v>
      </c>
      <c r="L33" s="61">
        <v>4.9000000000000004</v>
      </c>
      <c r="M33" s="19"/>
    </row>
    <row r="34" spans="1:13" s="19" customFormat="1" ht="21" customHeight="1" x14ac:dyDescent="0.25">
      <c r="A34" s="221" t="s">
        <v>19</v>
      </c>
      <c r="B34" s="221"/>
      <c r="C34" s="221"/>
      <c r="D34" s="221"/>
      <c r="E34" s="221"/>
      <c r="F34" s="221"/>
      <c r="G34" s="222"/>
      <c r="H34" s="221"/>
      <c r="I34" s="221"/>
      <c r="J34" s="221"/>
      <c r="K34" s="221"/>
      <c r="L34" s="221"/>
      <c r="M34" s="66"/>
    </row>
    <row r="35" spans="1:13" s="19" customFormat="1" ht="21" customHeight="1" x14ac:dyDescent="0.25">
      <c r="A35" s="55" t="s">
        <v>102</v>
      </c>
      <c r="B35" s="67">
        <v>11.534000000000001</v>
      </c>
      <c r="C35" s="68">
        <v>10.971</v>
      </c>
      <c r="D35" s="68">
        <v>11.909000000000001</v>
      </c>
      <c r="E35" s="68">
        <v>9.2349999999999994</v>
      </c>
      <c r="F35" s="68">
        <v>15</v>
      </c>
      <c r="G35" s="69">
        <v>16.7</v>
      </c>
      <c r="H35" s="59">
        <v>13.1</v>
      </c>
      <c r="I35" s="59">
        <v>12.8</v>
      </c>
      <c r="J35" s="59">
        <v>13.3</v>
      </c>
      <c r="K35" s="59">
        <v>13.2</v>
      </c>
      <c r="L35" s="59">
        <v>13.2</v>
      </c>
    </row>
    <row r="36" spans="1:13" s="24" customFormat="1" x14ac:dyDescent="0.25">
      <c r="A36" s="55" t="s">
        <v>13</v>
      </c>
      <c r="B36" s="70">
        <v>1.6225185913588718</v>
      </c>
      <c r="C36" s="26">
        <v>2.3707287571817246</v>
      </c>
      <c r="D36" s="26">
        <v>1.4</v>
      </c>
      <c r="E36" s="26">
        <v>1.0711998602782777</v>
      </c>
      <c r="F36" s="26">
        <v>3.2</v>
      </c>
      <c r="G36" s="71">
        <v>7.2</v>
      </c>
      <c r="H36" s="59">
        <v>3.1</v>
      </c>
      <c r="I36" s="59">
        <v>2.1</v>
      </c>
      <c r="J36" s="44">
        <v>2.1</v>
      </c>
      <c r="K36" s="44">
        <v>2.2000000000000002</v>
      </c>
      <c r="L36" s="44">
        <v>2.4</v>
      </c>
    </row>
    <row r="37" spans="1:13" s="77" customFormat="1" ht="18.75" customHeight="1" thickBot="1" x14ac:dyDescent="0.3">
      <c r="A37" s="72" t="s">
        <v>20</v>
      </c>
      <c r="B37" s="73">
        <v>1.6436650012641829</v>
      </c>
      <c r="C37" s="74">
        <v>2.1</v>
      </c>
      <c r="D37" s="74">
        <v>2</v>
      </c>
      <c r="E37" s="74">
        <v>0.5</v>
      </c>
      <c r="F37" s="74">
        <v>4</v>
      </c>
      <c r="G37" s="75">
        <v>10.199999999999999</v>
      </c>
      <c r="H37" s="76">
        <v>9.5</v>
      </c>
      <c r="I37" s="76">
        <v>1.1000000000000001</v>
      </c>
      <c r="J37" s="76">
        <v>-0.4</v>
      </c>
      <c r="K37" s="76">
        <v>-2.6</v>
      </c>
      <c r="L37" s="76">
        <v>2.2000000000000002</v>
      </c>
      <c r="M37" s="144"/>
    </row>
    <row r="38" spans="1:13" ht="58.5" customHeight="1" x14ac:dyDescent="0.25">
      <c r="A38" s="223" t="s">
        <v>104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</row>
    <row r="39" spans="1:13" ht="42" customHeight="1" x14ac:dyDescent="0.25">
      <c r="A39" s="78"/>
      <c r="B39" s="79"/>
      <c r="C39" s="80"/>
      <c r="D39" s="80"/>
      <c r="E39" s="81"/>
      <c r="F39" s="81"/>
      <c r="G39" s="81"/>
      <c r="H39" s="81"/>
      <c r="I39" s="81"/>
      <c r="J39" s="81"/>
      <c r="K39" s="81"/>
      <c r="L39" s="81"/>
    </row>
    <row r="40" spans="1:13" ht="20.25" customHeight="1" x14ac:dyDescent="0.25">
      <c r="A40" s="82" t="s">
        <v>21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3" s="7" customFormat="1" ht="20.25" customHeight="1" thickBot="1" x14ac:dyDescent="0.35">
      <c r="A41" s="2" t="s">
        <v>22</v>
      </c>
      <c r="B41" s="84"/>
      <c r="C41" s="84"/>
      <c r="D41" s="84"/>
      <c r="E41" s="84"/>
      <c r="F41" s="84"/>
      <c r="G41" s="84"/>
      <c r="H41" s="84"/>
      <c r="I41" s="84"/>
      <c r="J41" s="83"/>
      <c r="K41" s="84"/>
      <c r="L41" s="84"/>
    </row>
    <row r="42" spans="1:13" s="7" customFormat="1" ht="21" thickBot="1" x14ac:dyDescent="0.35">
      <c r="A42" s="236"/>
      <c r="B42" s="237"/>
      <c r="C42" s="237"/>
      <c r="D42" s="237"/>
      <c r="E42" s="237"/>
      <c r="F42" s="238"/>
      <c r="G42" s="224" t="s">
        <v>3</v>
      </c>
      <c r="H42" s="225"/>
      <c r="I42" s="225"/>
      <c r="J42" s="225"/>
      <c r="K42" s="225"/>
      <c r="L42" s="225"/>
    </row>
    <row r="43" spans="1:13" s="7" customFormat="1" ht="21" thickBot="1" x14ac:dyDescent="0.35">
      <c r="B43" s="85">
        <v>2017</v>
      </c>
      <c r="C43" s="86">
        <v>2018</v>
      </c>
      <c r="D43" s="86">
        <v>2019</v>
      </c>
      <c r="E43" s="86">
        <v>2020</v>
      </c>
      <c r="F43" s="87">
        <v>2021</v>
      </c>
      <c r="G43" s="88">
        <v>2022</v>
      </c>
      <c r="H43" s="89">
        <v>2023</v>
      </c>
      <c r="I43" s="90">
        <v>2024</v>
      </c>
      <c r="J43" s="90">
        <v>2025</v>
      </c>
      <c r="K43" s="90">
        <v>2026</v>
      </c>
      <c r="L43" s="90">
        <v>2027</v>
      </c>
    </row>
    <row r="44" spans="1:13" s="7" customFormat="1" ht="19.5" customHeight="1" thickBot="1" x14ac:dyDescent="0.35">
      <c r="A44" s="226" t="s">
        <v>23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27"/>
    </row>
    <row r="45" spans="1:13" s="97" customFormat="1" x14ac:dyDescent="0.3">
      <c r="A45" s="91" t="s">
        <v>111</v>
      </c>
      <c r="B45" s="92">
        <f>'Table 4 City Population'!B7</f>
        <v>1246.3</v>
      </c>
      <c r="C45" s="93">
        <f>'Table 4 City Population'!C7</f>
        <v>1267.3</v>
      </c>
      <c r="D45" s="93">
        <f>'Table 4 City Population'!D7</f>
        <v>1285.7</v>
      </c>
      <c r="E45" s="93">
        <f>'Table 4 City Population'!E7</f>
        <v>1306.4000000000001</v>
      </c>
      <c r="F45" s="94">
        <f>'Table 4 City Population'!F7</f>
        <v>1321.3</v>
      </c>
      <c r="G45" s="95">
        <f>'Table 4 City Population'!G7</f>
        <v>1343.5</v>
      </c>
      <c r="H45" s="93">
        <f>'Table 4 City Population'!H7</f>
        <v>1366.2</v>
      </c>
      <c r="I45" s="93">
        <f>'Table 4 City Population'!I7</f>
        <v>1388.9</v>
      </c>
      <c r="J45" s="93">
        <f>'Table 4 City Population'!J7</f>
        <v>1409.7</v>
      </c>
      <c r="K45" s="93">
        <f>'Table 4 City Population'!K7</f>
        <v>1431.5</v>
      </c>
      <c r="L45" s="93">
        <f>'Table 4 City Population'!L7</f>
        <v>1454.4</v>
      </c>
      <c r="M45" s="96"/>
    </row>
    <row r="46" spans="1:13" s="97" customFormat="1" x14ac:dyDescent="0.3">
      <c r="A46" s="91" t="s">
        <v>24</v>
      </c>
      <c r="B46" s="92">
        <f>'Table 4 City Population'!B8</f>
        <v>0.90375857671989301</v>
      </c>
      <c r="C46" s="93">
        <f>'Table 4 City Population'!C8</f>
        <v>1.6856583045690599</v>
      </c>
      <c r="D46" s="93">
        <f>'Table 4 City Population'!D8</f>
        <v>1.4490112021411594</v>
      </c>
      <c r="E46" s="93">
        <f>'Table 4 City Population'!E8</f>
        <v>1.6114181481301726</v>
      </c>
      <c r="F46" s="94">
        <f>'Table 4 City Population'!F8</f>
        <v>1.1348353080346207</v>
      </c>
      <c r="G46" s="95">
        <f>'Table 4 City Population'!G8</f>
        <v>1.6837607241353636</v>
      </c>
      <c r="H46" s="93">
        <f>'Table 4 City Population'!H8</f>
        <v>1.6876041591599389</v>
      </c>
      <c r="I46" s="93">
        <f>'Table 4 City Population'!I8</f>
        <v>1.6599460709619818</v>
      </c>
      <c r="J46" s="93">
        <f>'Table 4 City Population'!J8</f>
        <v>1.5011106940257202</v>
      </c>
      <c r="K46" s="93">
        <f>'Table 4 City Population'!K8</f>
        <v>1.5437398138638647</v>
      </c>
      <c r="L46" s="93">
        <f>'Table 4 City Population'!L8</f>
        <v>1.6052141382631113</v>
      </c>
    </row>
    <row r="47" spans="1:13" s="98" customFormat="1" x14ac:dyDescent="0.3">
      <c r="A47" s="55" t="s">
        <v>112</v>
      </c>
      <c r="B47" s="92">
        <f>'Table 4 City Population'!B9</f>
        <v>1.1000000000000001</v>
      </c>
      <c r="C47" s="93">
        <f>'Table 4 City Population'!C9</f>
        <v>11.7</v>
      </c>
      <c r="D47" s="93">
        <f>'Table 4 City Population'!D9</f>
        <v>9.6</v>
      </c>
      <c r="E47" s="93">
        <f>'Table 4 City Population'!E9</f>
        <v>12.3</v>
      </c>
      <c r="F47" s="94">
        <f>'Table 4 City Population'!F9</f>
        <v>6.1</v>
      </c>
      <c r="G47" s="95">
        <f>'Table 4 City Population'!G9</f>
        <v>13.7</v>
      </c>
      <c r="H47" s="93">
        <f>'Table 4 City Population'!H9</f>
        <v>14.1</v>
      </c>
      <c r="I47" s="93">
        <f>'Table 4 City Population'!I9</f>
        <v>14.1</v>
      </c>
      <c r="J47" s="93">
        <f>'Table 4 City Population'!J9</f>
        <v>12.3</v>
      </c>
      <c r="K47" s="93">
        <f>'Table 4 City Population'!K9</f>
        <v>13.4</v>
      </c>
      <c r="L47" s="93">
        <f>'Table 4 City Population'!L9</f>
        <v>14.7</v>
      </c>
    </row>
    <row r="48" spans="1:13" s="97" customFormat="1" ht="21" thickBot="1" x14ac:dyDescent="0.35">
      <c r="A48" s="55" t="s">
        <v>113</v>
      </c>
      <c r="B48" s="99">
        <f>'Table 4 City Population'!B14</f>
        <v>7.5</v>
      </c>
      <c r="C48" s="100">
        <f>'Table 4 City Population'!C14</f>
        <v>11.6</v>
      </c>
      <c r="D48" s="100">
        <f>'Table 4 City Population'!D14</f>
        <v>6.3</v>
      </c>
      <c r="E48" s="100">
        <f>'Table 4 City Population'!E14</f>
        <v>7.7</v>
      </c>
      <c r="F48" s="101">
        <f>'Table 4 City Population'!F14</f>
        <v>5.6</v>
      </c>
      <c r="G48" s="102">
        <f>'Table 4 City Population'!G14</f>
        <v>8.5</v>
      </c>
      <c r="H48" s="103">
        <f>'Table 4 City Population'!H14</f>
        <v>8.8000000000000007</v>
      </c>
      <c r="I48" s="103">
        <f>'Table 4 City Population'!I14</f>
        <v>8.8000000000000007</v>
      </c>
      <c r="J48" s="103">
        <f>'Table 4 City Population'!J14</f>
        <v>8.1</v>
      </c>
      <c r="K48" s="103">
        <f>'Table 4 City Population'!K14</f>
        <v>8.5</v>
      </c>
      <c r="L48" s="103">
        <f>'Table 4 City Population'!L14</f>
        <v>9</v>
      </c>
    </row>
    <row r="49" spans="1:13" s="97" customFormat="1" ht="21" thickBot="1" x14ac:dyDescent="0.35">
      <c r="A49" s="214" t="s">
        <v>93</v>
      </c>
      <c r="B49" s="215"/>
      <c r="C49" s="215"/>
      <c r="D49" s="215"/>
      <c r="E49" s="215"/>
      <c r="F49" s="215"/>
      <c r="G49" s="215"/>
      <c r="H49" s="214"/>
      <c r="I49" s="214"/>
      <c r="J49" s="214"/>
      <c r="K49" s="214"/>
      <c r="L49" s="214"/>
    </row>
    <row r="50" spans="1:13" s="97" customFormat="1" x14ac:dyDescent="0.3">
      <c r="A50" s="104" t="s">
        <v>25</v>
      </c>
      <c r="B50" s="105"/>
      <c r="C50" s="106"/>
      <c r="D50" s="106"/>
      <c r="E50" s="106"/>
      <c r="F50" s="106"/>
      <c r="G50" s="107"/>
      <c r="H50" s="108"/>
      <c r="I50" s="109"/>
      <c r="J50" s="109"/>
      <c r="K50" s="109"/>
      <c r="L50" s="109"/>
    </row>
    <row r="51" spans="1:13" s="97" customFormat="1" x14ac:dyDescent="0.3">
      <c r="A51" s="110" t="s">
        <v>105</v>
      </c>
      <c r="B51" s="105">
        <v>9.4580000000000002</v>
      </c>
      <c r="C51" s="106">
        <v>9.35</v>
      </c>
      <c r="D51" s="106">
        <v>10.632</v>
      </c>
      <c r="E51" s="106">
        <v>7.9390000000000001</v>
      </c>
      <c r="F51" s="106">
        <v>12.722</v>
      </c>
      <c r="G51" s="111">
        <v>14.5</v>
      </c>
      <c r="H51" s="38">
        <v>10.1</v>
      </c>
      <c r="I51" s="39">
        <v>10.3</v>
      </c>
      <c r="J51" s="39">
        <v>10.8</v>
      </c>
      <c r="K51" s="39">
        <v>10.7</v>
      </c>
      <c r="L51" s="39">
        <v>10.7</v>
      </c>
      <c r="M51" s="19"/>
    </row>
    <row r="52" spans="1:13" s="118" customFormat="1" x14ac:dyDescent="0.3">
      <c r="A52" s="112" t="s">
        <v>97</v>
      </c>
      <c r="B52" s="113">
        <v>0.47044470812373618</v>
      </c>
      <c r="C52" s="103">
        <v>-1.0853564210683899</v>
      </c>
      <c r="D52" s="103">
        <v>-3.9270339353580197</v>
      </c>
      <c r="E52" s="114">
        <v>-0.5586848912172897</v>
      </c>
      <c r="F52" s="114">
        <v>7.9</v>
      </c>
      <c r="G52" s="115">
        <v>3.7</v>
      </c>
      <c r="H52" s="116">
        <v>-0.6</v>
      </c>
      <c r="I52" s="117">
        <v>1.8</v>
      </c>
      <c r="J52" s="117">
        <v>3.2</v>
      </c>
      <c r="K52" s="117">
        <v>2.8</v>
      </c>
      <c r="L52" s="117">
        <v>2.8</v>
      </c>
      <c r="M52" s="24"/>
    </row>
    <row r="53" spans="1:13" s="118" customFormat="1" x14ac:dyDescent="0.3">
      <c r="A53" s="112" t="s">
        <v>98</v>
      </c>
      <c r="B53" s="113">
        <v>-0.2</v>
      </c>
      <c r="C53" s="103">
        <v>-0.1</v>
      </c>
      <c r="D53" s="103">
        <v>-3.8</v>
      </c>
      <c r="E53" s="114">
        <v>-0.8</v>
      </c>
      <c r="F53" s="114">
        <v>13</v>
      </c>
      <c r="G53" s="115">
        <v>10.8</v>
      </c>
      <c r="H53" s="116">
        <v>-3</v>
      </c>
      <c r="I53" s="117">
        <v>0.3</v>
      </c>
      <c r="J53" s="117">
        <v>3</v>
      </c>
      <c r="K53" s="117">
        <v>3</v>
      </c>
      <c r="L53" s="117">
        <v>2.8</v>
      </c>
      <c r="M53" s="24"/>
    </row>
    <row r="54" spans="1:13" s="124" customFormat="1" ht="21" thickBot="1" x14ac:dyDescent="0.35">
      <c r="A54" s="119" t="s">
        <v>26</v>
      </c>
      <c r="B54" s="120">
        <v>4.5719860310000007</v>
      </c>
      <c r="C54" s="121">
        <v>4.550405746</v>
      </c>
      <c r="D54" s="121">
        <v>5.1729974240000001</v>
      </c>
      <c r="E54" s="122">
        <v>3.4</v>
      </c>
      <c r="F54" s="122">
        <v>5.7</v>
      </c>
      <c r="G54" s="75">
        <v>6.2</v>
      </c>
      <c r="H54" s="123">
        <v>5.2</v>
      </c>
      <c r="I54" s="76">
        <v>5.3</v>
      </c>
      <c r="J54" s="76">
        <v>5.6</v>
      </c>
      <c r="K54" s="76">
        <v>5.7</v>
      </c>
      <c r="L54" s="76">
        <v>5.9</v>
      </c>
      <c r="M54" s="19"/>
    </row>
    <row r="55" spans="1:13" s="97" customFormat="1" hidden="1" x14ac:dyDescent="0.3">
      <c r="A55" s="104" t="s">
        <v>27</v>
      </c>
      <c r="B55" s="105"/>
      <c r="C55" s="106"/>
      <c r="D55" s="106"/>
      <c r="E55" s="106"/>
      <c r="F55" s="125"/>
      <c r="G55" s="126"/>
      <c r="H55" s="127"/>
      <c r="I55" s="128"/>
      <c r="J55" s="128"/>
      <c r="K55" s="128"/>
      <c r="L55" s="128"/>
    </row>
    <row r="56" spans="1:13" s="124" customFormat="1" ht="21" hidden="1" thickBot="1" x14ac:dyDescent="0.35">
      <c r="A56" s="119" t="s">
        <v>28</v>
      </c>
      <c r="B56" s="129">
        <v>22.466646149116599</v>
      </c>
      <c r="C56" s="130">
        <v>24.822027960184794</v>
      </c>
      <c r="D56" s="130">
        <v>24.331750390878533</v>
      </c>
      <c r="E56" s="122">
        <v>25.7</v>
      </c>
      <c r="F56" s="122">
        <v>26.4</v>
      </c>
      <c r="G56" s="131">
        <v>24.2</v>
      </c>
      <c r="H56" s="132">
        <v>21.2</v>
      </c>
      <c r="I56" s="133">
        <v>19</v>
      </c>
      <c r="J56" s="133">
        <v>17.7</v>
      </c>
      <c r="K56" s="133">
        <v>16.899999999999999</v>
      </c>
      <c r="L56" s="133">
        <v>16.899999999999999</v>
      </c>
      <c r="M56" s="2"/>
    </row>
    <row r="57" spans="1:13" s="97" customFormat="1" ht="14.25" customHeight="1" x14ac:dyDescent="0.3">
      <c r="A57" s="134" t="s">
        <v>29</v>
      </c>
      <c r="B57" s="135"/>
      <c r="C57" s="135"/>
      <c r="D57" s="135"/>
      <c r="E57" s="135"/>
      <c r="F57" s="26"/>
      <c r="G57" s="26"/>
      <c r="H57" s="26"/>
      <c r="I57" s="26"/>
      <c r="J57" s="26"/>
      <c r="K57" s="26"/>
      <c r="L57" s="26"/>
    </row>
    <row r="58" spans="1:13" s="97" customFormat="1" ht="14.25" customHeight="1" x14ac:dyDescent="0.3">
      <c r="A58" s="134" t="s">
        <v>106</v>
      </c>
      <c r="B58" s="136"/>
      <c r="C58" s="136"/>
      <c r="D58" s="136"/>
      <c r="E58" s="136"/>
      <c r="F58" s="135"/>
      <c r="G58" s="135"/>
      <c r="H58" s="135"/>
      <c r="I58" s="135"/>
      <c r="J58" s="135"/>
      <c r="K58" s="135"/>
      <c r="L58" s="135"/>
    </row>
    <row r="59" spans="1:13" s="97" customFormat="1" hidden="1" x14ac:dyDescent="0.3">
      <c r="A59" s="137" t="s">
        <v>30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</row>
    <row r="60" spans="1:13" s="97" customFormat="1" x14ac:dyDescent="0.3">
      <c r="A60" s="137"/>
      <c r="B60" s="137"/>
      <c r="C60" s="137"/>
      <c r="D60" s="137"/>
      <c r="E60" s="137"/>
      <c r="F60" s="137"/>
      <c r="G60" s="137"/>
      <c r="H60" s="138"/>
      <c r="I60" s="138"/>
      <c r="J60" s="138"/>
      <c r="K60" s="138"/>
      <c r="L60" s="138"/>
      <c r="M60" s="138"/>
    </row>
    <row r="61" spans="1:13" x14ac:dyDescent="0.3">
      <c r="A61" s="82" t="s">
        <v>31</v>
      </c>
      <c r="B61" s="139"/>
      <c r="C61" s="139"/>
      <c r="D61" s="139"/>
      <c r="E61" s="139"/>
      <c r="F61" s="139"/>
      <c r="G61" s="139"/>
      <c r="H61" s="140"/>
      <c r="I61" s="140"/>
      <c r="J61" s="139"/>
      <c r="K61" s="139"/>
      <c r="L61" s="139"/>
    </row>
    <row r="62" spans="1:13" ht="21" thickBot="1" x14ac:dyDescent="0.35">
      <c r="A62" s="2" t="s">
        <v>22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1:13" ht="21" thickBot="1" x14ac:dyDescent="0.3">
      <c r="A63" s="236" t="s">
        <v>92</v>
      </c>
      <c r="B63" s="237"/>
      <c r="C63" s="237"/>
      <c r="D63" s="237"/>
      <c r="E63" s="237"/>
      <c r="F63" s="238"/>
      <c r="G63" s="216" t="s">
        <v>3</v>
      </c>
      <c r="H63" s="217"/>
      <c r="I63" s="217"/>
      <c r="J63" s="217"/>
      <c r="K63" s="217"/>
      <c r="L63" s="217"/>
    </row>
    <row r="64" spans="1:13" ht="21" thickBot="1" x14ac:dyDescent="0.35">
      <c r="A64" s="7" t="s">
        <v>32</v>
      </c>
      <c r="B64" s="239">
        <v>2017</v>
      </c>
      <c r="C64" s="240">
        <v>2018</v>
      </c>
      <c r="D64" s="240">
        <v>2019</v>
      </c>
      <c r="E64" s="240">
        <v>2020</v>
      </c>
      <c r="F64" s="241">
        <v>2021</v>
      </c>
      <c r="G64" s="11">
        <v>2022</v>
      </c>
      <c r="H64" s="12">
        <v>2023</v>
      </c>
      <c r="I64" s="13">
        <v>2024</v>
      </c>
      <c r="J64" s="13">
        <v>2025</v>
      </c>
      <c r="K64" s="13">
        <v>2026</v>
      </c>
      <c r="L64" s="13">
        <v>2027</v>
      </c>
    </row>
    <row r="65" spans="1:13" ht="21" thickBot="1" x14ac:dyDescent="0.35">
      <c r="A65" s="214" t="s">
        <v>33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</row>
    <row r="66" spans="1:13" x14ac:dyDescent="0.25">
      <c r="A66" s="141" t="s">
        <v>34</v>
      </c>
      <c r="B66" s="105">
        <v>4.2287075640262239</v>
      </c>
      <c r="C66" s="106">
        <v>8.7142857142856975</v>
      </c>
      <c r="D66" s="106">
        <v>4.3495400788436278</v>
      </c>
      <c r="E66" s="106">
        <v>-0.78379159662839148</v>
      </c>
      <c r="F66" s="142">
        <v>27.6</v>
      </c>
      <c r="G66" s="143">
        <v>19.399999999999999</v>
      </c>
      <c r="H66" s="39">
        <v>-28.2</v>
      </c>
      <c r="I66" s="39">
        <v>-13.1</v>
      </c>
      <c r="J66" s="39">
        <v>-1</v>
      </c>
      <c r="K66" s="39">
        <v>2.1</v>
      </c>
      <c r="L66" s="39">
        <v>1.8</v>
      </c>
      <c r="M66" s="144"/>
    </row>
    <row r="67" spans="1:13" x14ac:dyDescent="0.25">
      <c r="A67" s="141" t="s">
        <v>35</v>
      </c>
      <c r="B67" s="105">
        <v>6.96</v>
      </c>
      <c r="C67" s="106">
        <v>11.42</v>
      </c>
      <c r="D67" s="106">
        <v>0.75</v>
      </c>
      <c r="E67" s="106">
        <v>-9.33</v>
      </c>
      <c r="F67" s="142">
        <v>29.56</v>
      </c>
      <c r="G67" s="143">
        <v>35.5</v>
      </c>
      <c r="H67" s="39">
        <v>-38.200000000000003</v>
      </c>
      <c r="I67" s="39">
        <v>-25.2</v>
      </c>
      <c r="J67" s="39">
        <v>10.1</v>
      </c>
      <c r="K67" s="39">
        <v>3.5</v>
      </c>
      <c r="L67" s="39">
        <v>5.0999999999999996</v>
      </c>
      <c r="M67" s="144"/>
    </row>
    <row r="68" spans="1:13" x14ac:dyDescent="0.25">
      <c r="A68" s="141" t="s">
        <v>95</v>
      </c>
      <c r="B68" s="105">
        <v>7.9</v>
      </c>
      <c r="C68" s="106">
        <v>7.6</v>
      </c>
      <c r="D68" s="106">
        <v>-3</v>
      </c>
      <c r="E68" s="106">
        <v>24.3</v>
      </c>
      <c r="F68" s="142">
        <v>53</v>
      </c>
      <c r="G68" s="143">
        <v>9.8000000000000007</v>
      </c>
      <c r="H68" s="39">
        <v>-15.4</v>
      </c>
      <c r="I68" s="39">
        <v>-10.3</v>
      </c>
      <c r="J68" s="39">
        <v>0.7</v>
      </c>
      <c r="K68" s="39">
        <v>-0.1</v>
      </c>
      <c r="L68" s="39">
        <v>-2.2999999999999998</v>
      </c>
    </row>
    <row r="69" spans="1:13" ht="21" thickBot="1" x14ac:dyDescent="0.3">
      <c r="A69" s="141" t="s">
        <v>94</v>
      </c>
      <c r="B69" s="105">
        <v>8.7272926242066173</v>
      </c>
      <c r="C69" s="106">
        <v>26.817975944844253</v>
      </c>
      <c r="D69" s="106">
        <v>6.2962962962962887</v>
      </c>
      <c r="E69" s="106">
        <v>-9.5321055251368918</v>
      </c>
      <c r="F69" s="142">
        <v>4.5</v>
      </c>
      <c r="G69" s="143">
        <v>43.8</v>
      </c>
      <c r="H69" s="39">
        <v>-5.3</v>
      </c>
      <c r="I69" s="39">
        <v>-1.3</v>
      </c>
      <c r="J69" s="39">
        <v>0.3</v>
      </c>
      <c r="K69" s="39">
        <v>6.1</v>
      </c>
      <c r="L69" s="39">
        <v>4.0999999999999996</v>
      </c>
      <c r="M69" s="144"/>
    </row>
    <row r="70" spans="1:13" ht="21" thickBot="1" x14ac:dyDescent="0.35">
      <c r="A70" s="214" t="s">
        <v>36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</row>
    <row r="71" spans="1:13" x14ac:dyDescent="0.25">
      <c r="A71" s="141" t="s">
        <v>37</v>
      </c>
      <c r="B71" s="105">
        <v>20.148800485879125</v>
      </c>
      <c r="C71" s="106">
        <v>-20.346265638822182</v>
      </c>
      <c r="D71" s="106">
        <v>6.6952244962716234</v>
      </c>
      <c r="E71" s="106">
        <v>0.48369421589526951</v>
      </c>
      <c r="F71" s="142">
        <v>15.25</v>
      </c>
      <c r="G71" s="234">
        <v>1.6</v>
      </c>
      <c r="H71" s="235">
        <v>2.7</v>
      </c>
      <c r="I71" s="235">
        <v>-5.8</v>
      </c>
      <c r="J71" s="235">
        <v>-3.7</v>
      </c>
      <c r="K71" s="235">
        <v>1.6</v>
      </c>
      <c r="L71" s="235">
        <v>2.9</v>
      </c>
      <c r="M71" s="144"/>
    </row>
    <row r="72" spans="1:13" x14ac:dyDescent="0.25">
      <c r="A72" s="141" t="s">
        <v>38</v>
      </c>
      <c r="B72" s="105">
        <v>17.279955621301802</v>
      </c>
      <c r="C72" s="106">
        <v>19.377217185652306</v>
      </c>
      <c r="D72" s="106">
        <v>-7.6933236478901046</v>
      </c>
      <c r="E72" s="106">
        <v>-15.431392187723569</v>
      </c>
      <c r="F72" s="142">
        <v>25.7</v>
      </c>
      <c r="G72" s="234">
        <v>33.299999999999997</v>
      </c>
      <c r="H72" s="235">
        <v>-11.6</v>
      </c>
      <c r="I72" s="235">
        <v>-5.6</v>
      </c>
      <c r="J72" s="235">
        <v>-3</v>
      </c>
      <c r="K72" s="235">
        <v>3.3</v>
      </c>
      <c r="L72" s="235">
        <v>4.17</v>
      </c>
      <c r="M72" s="144"/>
    </row>
    <row r="73" spans="1:13" ht="21" thickBot="1" x14ac:dyDescent="0.3">
      <c r="A73" s="145" t="s">
        <v>39</v>
      </c>
      <c r="B73" s="146">
        <v>1.3129821106187656</v>
      </c>
      <c r="C73" s="122">
        <v>2.6567309249959425</v>
      </c>
      <c r="D73" s="122">
        <v>1.9567618747041049</v>
      </c>
      <c r="E73" s="122">
        <v>1.098901098901095</v>
      </c>
      <c r="F73" s="147">
        <v>2.2999999999999998</v>
      </c>
      <c r="G73" s="148">
        <v>5.7</v>
      </c>
      <c r="H73" s="133">
        <v>-2.9</v>
      </c>
      <c r="I73" s="133">
        <v>1.8</v>
      </c>
      <c r="J73" s="133">
        <v>1.4</v>
      </c>
      <c r="K73" s="133">
        <v>1.5</v>
      </c>
      <c r="L73" s="133">
        <v>-0.4</v>
      </c>
    </row>
    <row r="74" spans="1:13" ht="15.75" customHeight="1" x14ac:dyDescent="0.3">
      <c r="A74" s="134" t="s">
        <v>29</v>
      </c>
      <c r="B74" s="149"/>
      <c r="C74" s="139"/>
      <c r="D74" s="139"/>
      <c r="E74" s="149"/>
      <c r="F74" s="139"/>
      <c r="G74" s="139"/>
      <c r="H74" s="139"/>
      <c r="I74" s="139"/>
      <c r="J74" s="139"/>
      <c r="K74" s="139"/>
      <c r="L74" s="139"/>
    </row>
    <row r="75" spans="1:13" ht="15.75" customHeight="1" x14ac:dyDescent="0.3">
      <c r="A75" s="150" t="s">
        <v>96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</row>
    <row r="81" spans="10:10" ht="47.25" customHeight="1" x14ac:dyDescent="0.25">
      <c r="J81" s="152"/>
    </row>
    <row r="83" spans="10:10" ht="66" customHeight="1" x14ac:dyDescent="0.25"/>
  </sheetData>
  <mergeCells count="19">
    <mergeCell ref="A16:L16"/>
    <mergeCell ref="G5:L5"/>
    <mergeCell ref="A7:L7"/>
    <mergeCell ref="A8:L8"/>
    <mergeCell ref="A10:L10"/>
    <mergeCell ref="A12:L12"/>
    <mergeCell ref="A5:F5"/>
    <mergeCell ref="A49:L49"/>
    <mergeCell ref="G63:L63"/>
    <mergeCell ref="A65:L65"/>
    <mergeCell ref="A70:L70"/>
    <mergeCell ref="A28:L28"/>
    <mergeCell ref="A29:L29"/>
    <mergeCell ref="A34:L34"/>
    <mergeCell ref="A38:L38"/>
    <mergeCell ref="G42:L42"/>
    <mergeCell ref="A44:L44"/>
    <mergeCell ref="A42:F42"/>
    <mergeCell ref="A63:F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646A-F062-4043-93F3-F4D17499CD7D}">
  <dimension ref="A1:L63"/>
  <sheetViews>
    <sheetView zoomScale="70" zoomScaleNormal="70" workbookViewId="0">
      <selection activeCell="G2" sqref="G2"/>
    </sheetView>
  </sheetViews>
  <sheetFormatPr defaultColWidth="9.140625" defaultRowHeight="15" x14ac:dyDescent="0.25"/>
  <cols>
    <col min="1" max="1" width="60.140625" style="157" customWidth="1"/>
    <col min="2" max="3" width="15" style="157" customWidth="1"/>
    <col min="4" max="4" width="14.85546875" style="157" customWidth="1"/>
    <col min="5" max="12" width="15.85546875" style="157" customWidth="1"/>
    <col min="13" max="16384" width="9.140625" style="157"/>
  </cols>
  <sheetData>
    <row r="1" spans="1:12" s="2" customFormat="1" ht="20.25" x14ac:dyDescent="0.25">
      <c r="A1" s="1" t="s">
        <v>0</v>
      </c>
      <c r="B1" s="1"/>
      <c r="C1" s="1"/>
      <c r="D1" s="1"/>
    </row>
    <row r="2" spans="1:12" s="2" customFormat="1" ht="20.25" x14ac:dyDescent="0.25">
      <c r="A2" s="1"/>
      <c r="B2" s="1"/>
      <c r="C2" s="1"/>
      <c r="D2" s="1"/>
    </row>
    <row r="3" spans="1:12" s="2" customFormat="1" ht="20.25" x14ac:dyDescent="0.25">
      <c r="A3" s="3" t="s">
        <v>40</v>
      </c>
      <c r="B3" s="3"/>
      <c r="C3" s="3"/>
      <c r="D3" s="3"/>
      <c r="E3" s="153"/>
      <c r="F3" s="153"/>
      <c r="G3" s="153"/>
      <c r="H3" s="153"/>
      <c r="I3" s="153"/>
      <c r="J3" s="153"/>
      <c r="K3" s="153"/>
    </row>
    <row r="4" spans="1:12" ht="20.25" x14ac:dyDescent="0.3">
      <c r="A4" s="154" t="s">
        <v>114</v>
      </c>
      <c r="B4" s="155"/>
      <c r="C4" s="155"/>
      <c r="D4" s="155"/>
      <c r="E4" s="156"/>
      <c r="F4" s="156"/>
      <c r="G4" s="156"/>
      <c r="H4" s="156"/>
      <c r="I4" s="156"/>
      <c r="J4" s="156"/>
      <c r="K4" s="156"/>
      <c r="L4" s="156"/>
    </row>
    <row r="5" spans="1:12" ht="20.25" x14ac:dyDescent="0.25">
      <c r="A5" s="5" t="s">
        <v>41</v>
      </c>
      <c r="B5" s="5"/>
      <c r="C5" s="5"/>
      <c r="D5" s="158"/>
      <c r="E5" s="159" t="s">
        <v>42</v>
      </c>
      <c r="F5" s="159" t="s">
        <v>42</v>
      </c>
      <c r="G5" s="231" t="s">
        <v>17</v>
      </c>
      <c r="H5" s="232"/>
      <c r="I5" s="232"/>
      <c r="J5" s="232"/>
      <c r="K5" s="232"/>
      <c r="L5" s="233"/>
    </row>
    <row r="6" spans="1:12" ht="20.25" x14ac:dyDescent="0.3">
      <c r="A6" s="160"/>
      <c r="B6" s="161">
        <v>2017</v>
      </c>
      <c r="C6" s="162">
        <v>2018</v>
      </c>
      <c r="D6" s="163">
        <v>2019</v>
      </c>
      <c r="E6" s="164">
        <v>2020</v>
      </c>
      <c r="F6" s="164">
        <v>2021</v>
      </c>
      <c r="G6" s="165">
        <v>2022</v>
      </c>
      <c r="H6" s="165">
        <v>2023</v>
      </c>
      <c r="I6" s="165">
        <v>2024</v>
      </c>
      <c r="J6" s="165">
        <v>2025</v>
      </c>
      <c r="K6" s="166">
        <v>2026</v>
      </c>
      <c r="L6" s="166">
        <v>2027</v>
      </c>
    </row>
    <row r="7" spans="1:12" ht="20.25" x14ac:dyDescent="0.3">
      <c r="A7" s="167" t="s">
        <v>43</v>
      </c>
      <c r="B7" s="168">
        <v>1246.3</v>
      </c>
      <c r="C7" s="168">
        <v>1267.3</v>
      </c>
      <c r="D7" s="168">
        <v>1285.7</v>
      </c>
      <c r="E7" s="169">
        <v>1306.4000000000001</v>
      </c>
      <c r="F7" s="169">
        <v>1321.3</v>
      </c>
      <c r="G7" s="169">
        <v>1343.5</v>
      </c>
      <c r="H7" s="170">
        <v>1366.2</v>
      </c>
      <c r="I7" s="169">
        <v>1388.9</v>
      </c>
      <c r="J7" s="169">
        <v>1409.7</v>
      </c>
      <c r="K7" s="169">
        <v>1431.5</v>
      </c>
      <c r="L7" s="169">
        <v>1454.4</v>
      </c>
    </row>
    <row r="8" spans="1:12" ht="20.25" x14ac:dyDescent="0.3">
      <c r="A8" s="167" t="s">
        <v>44</v>
      </c>
      <c r="B8" s="168">
        <v>0.90375857671989301</v>
      </c>
      <c r="C8" s="168">
        <v>1.6856583045690599</v>
      </c>
      <c r="D8" s="168">
        <v>1.4490112021411594</v>
      </c>
      <c r="E8" s="171">
        <v>1.6114181481301726</v>
      </c>
      <c r="F8" s="171">
        <v>1.1348353080346207</v>
      </c>
      <c r="G8" s="171">
        <v>1.6837607241353636</v>
      </c>
      <c r="H8" s="172">
        <v>1.6876041591599389</v>
      </c>
      <c r="I8" s="171">
        <v>1.6599460709619818</v>
      </c>
      <c r="J8" s="171">
        <v>1.5011106940257202</v>
      </c>
      <c r="K8" s="171">
        <v>1.5437398138638647</v>
      </c>
      <c r="L8" s="171">
        <v>1.6052141382631113</v>
      </c>
    </row>
    <row r="9" spans="1:12" ht="20.25" x14ac:dyDescent="0.3">
      <c r="A9" s="167" t="s">
        <v>45</v>
      </c>
      <c r="B9" s="168">
        <v>1.1000000000000001</v>
      </c>
      <c r="C9" s="168">
        <v>11.7</v>
      </c>
      <c r="D9" s="168">
        <v>9.6</v>
      </c>
      <c r="E9" s="173">
        <v>12.3</v>
      </c>
      <c r="F9" s="173">
        <v>6.1</v>
      </c>
      <c r="G9" s="173">
        <v>13.7</v>
      </c>
      <c r="H9" s="174">
        <v>14.1</v>
      </c>
      <c r="I9" s="173">
        <v>14.1</v>
      </c>
      <c r="J9" s="173">
        <v>12.3</v>
      </c>
      <c r="K9" s="173">
        <v>13.4</v>
      </c>
      <c r="L9" s="173">
        <v>14.7</v>
      </c>
    </row>
    <row r="10" spans="1:12" ht="20.25" x14ac:dyDescent="0.3">
      <c r="A10" s="167" t="s">
        <v>46</v>
      </c>
      <c r="B10" s="168">
        <v>16.3</v>
      </c>
      <c r="C10" s="168">
        <v>15.9</v>
      </c>
      <c r="D10" s="168">
        <v>15.3</v>
      </c>
      <c r="E10" s="173">
        <v>15.6</v>
      </c>
      <c r="F10" s="173">
        <v>15.8</v>
      </c>
      <c r="G10" s="173">
        <v>15.8</v>
      </c>
      <c r="H10" s="174">
        <v>16.100000000000001</v>
      </c>
      <c r="I10" s="173">
        <v>16.3</v>
      </c>
      <c r="J10" s="173">
        <v>16.399999999999999</v>
      </c>
      <c r="K10" s="173">
        <v>16.5</v>
      </c>
      <c r="L10" s="173">
        <v>16.600000000000001</v>
      </c>
    </row>
    <row r="11" spans="1:12" ht="20.25" x14ac:dyDescent="0.3">
      <c r="A11" s="167" t="s">
        <v>47</v>
      </c>
      <c r="B11" s="168">
        <v>6.2</v>
      </c>
      <c r="C11" s="168">
        <v>6.6</v>
      </c>
      <c r="D11" s="168">
        <v>6.5</v>
      </c>
      <c r="E11" s="173">
        <v>7.2</v>
      </c>
      <c r="F11" s="173">
        <v>7.1</v>
      </c>
      <c r="G11" s="173">
        <v>7.3</v>
      </c>
      <c r="H11" s="174">
        <v>7.5</v>
      </c>
      <c r="I11" s="173">
        <v>7.7</v>
      </c>
      <c r="J11" s="173">
        <v>7.9</v>
      </c>
      <c r="K11" s="173">
        <v>8.1</v>
      </c>
      <c r="L11" s="173">
        <v>8.3000000000000007</v>
      </c>
    </row>
    <row r="12" spans="1:12" ht="20.25" x14ac:dyDescent="0.3">
      <c r="A12" s="167" t="s">
        <v>48</v>
      </c>
      <c r="B12" s="168">
        <v>10.1</v>
      </c>
      <c r="C12" s="168">
        <v>9.3000000000000007</v>
      </c>
      <c r="D12" s="168">
        <v>8.8000000000000007</v>
      </c>
      <c r="E12" s="173">
        <v>8.4</v>
      </c>
      <c r="F12" s="173">
        <v>8.6999999999999993</v>
      </c>
      <c r="G12" s="173">
        <v>8.6</v>
      </c>
      <c r="H12" s="174">
        <v>8.6</v>
      </c>
      <c r="I12" s="173">
        <v>8.6</v>
      </c>
      <c r="J12" s="173">
        <v>8.6</v>
      </c>
      <c r="K12" s="173">
        <v>8.4</v>
      </c>
      <c r="L12" s="173">
        <v>8.3000000000000007</v>
      </c>
    </row>
    <row r="13" spans="1:12" ht="19.5" customHeight="1" x14ac:dyDescent="0.3">
      <c r="A13" s="167" t="s">
        <v>49</v>
      </c>
      <c r="B13" s="168">
        <v>471.2</v>
      </c>
      <c r="C13" s="168">
        <v>482.7</v>
      </c>
      <c r="D13" s="168">
        <v>489.1</v>
      </c>
      <c r="E13" s="173">
        <v>496.7</v>
      </c>
      <c r="F13" s="173">
        <v>502.4</v>
      </c>
      <c r="G13" s="173">
        <v>510.8</v>
      </c>
      <c r="H13" s="173">
        <v>519.70000000000005</v>
      </c>
      <c r="I13" s="173">
        <v>528.5</v>
      </c>
      <c r="J13" s="173">
        <v>536.6</v>
      </c>
      <c r="K13" s="173">
        <v>545.1</v>
      </c>
      <c r="L13" s="173">
        <v>554.1</v>
      </c>
    </row>
    <row r="14" spans="1:12" ht="20.25" x14ac:dyDescent="0.3">
      <c r="A14" s="167" t="s">
        <v>50</v>
      </c>
      <c r="B14" s="168">
        <v>7.5</v>
      </c>
      <c r="C14" s="168">
        <v>11.6</v>
      </c>
      <c r="D14" s="168">
        <v>6.3</v>
      </c>
      <c r="E14" s="173">
        <v>7.7</v>
      </c>
      <c r="F14" s="173">
        <v>5.6</v>
      </c>
      <c r="G14" s="173">
        <v>8.5</v>
      </c>
      <c r="H14" s="173">
        <v>8.8000000000000007</v>
      </c>
      <c r="I14" s="173">
        <v>8.8000000000000007</v>
      </c>
      <c r="J14" s="173">
        <v>8.1</v>
      </c>
      <c r="K14" s="173">
        <v>8.5</v>
      </c>
      <c r="L14" s="173">
        <v>9</v>
      </c>
    </row>
    <row r="15" spans="1:12" ht="20.25" x14ac:dyDescent="0.3">
      <c r="A15" s="175"/>
      <c r="B15" s="175"/>
      <c r="C15" s="176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20.25" x14ac:dyDescent="0.3">
      <c r="A16" s="177" t="s">
        <v>51</v>
      </c>
      <c r="B16" s="178">
        <v>2017</v>
      </c>
      <c r="C16" s="179">
        <v>2018</v>
      </c>
      <c r="D16" s="180">
        <v>2019</v>
      </c>
      <c r="E16" s="164">
        <v>2020</v>
      </c>
      <c r="F16" s="164">
        <v>2021</v>
      </c>
      <c r="G16" s="165">
        <v>2022</v>
      </c>
      <c r="H16" s="165">
        <v>2023</v>
      </c>
      <c r="I16" s="165">
        <v>2024</v>
      </c>
      <c r="J16" s="165">
        <v>2025</v>
      </c>
      <c r="K16" s="166">
        <v>2026</v>
      </c>
      <c r="L16" s="166">
        <v>2027</v>
      </c>
    </row>
    <row r="17" spans="1:12" ht="20.25" x14ac:dyDescent="0.3">
      <c r="A17" s="181" t="s">
        <v>52</v>
      </c>
      <c r="B17" s="182">
        <v>78.7</v>
      </c>
      <c r="C17" s="182">
        <v>79.2</v>
      </c>
      <c r="D17" s="182">
        <v>79.7</v>
      </c>
      <c r="E17" s="183">
        <v>79.599999999999994</v>
      </c>
      <c r="F17" s="184">
        <v>79</v>
      </c>
      <c r="G17" s="184">
        <v>78.8</v>
      </c>
      <c r="H17" s="183">
        <v>79.3</v>
      </c>
      <c r="I17" s="184">
        <v>79.5</v>
      </c>
      <c r="J17" s="184">
        <v>80</v>
      </c>
      <c r="K17" s="184">
        <v>80.400000000000006</v>
      </c>
      <c r="L17" s="184">
        <v>81.099999999999994</v>
      </c>
    </row>
    <row r="18" spans="1:12" ht="20.25" x14ac:dyDescent="0.3">
      <c r="A18" s="181" t="s">
        <v>53</v>
      </c>
      <c r="B18" s="185">
        <v>79.099999999999994</v>
      </c>
      <c r="C18" s="185">
        <v>80.2</v>
      </c>
      <c r="D18" s="185">
        <v>80</v>
      </c>
      <c r="E18" s="186">
        <v>79.3</v>
      </c>
      <c r="F18" s="187">
        <v>81.5</v>
      </c>
      <c r="G18" s="187">
        <v>80.900000000000006</v>
      </c>
      <c r="H18" s="186">
        <v>79.8</v>
      </c>
      <c r="I18" s="187">
        <v>79.5</v>
      </c>
      <c r="J18" s="187">
        <v>79.099999999999994</v>
      </c>
      <c r="K18" s="187">
        <v>78.7</v>
      </c>
      <c r="L18" s="187">
        <v>78.599999999999994</v>
      </c>
    </row>
    <row r="19" spans="1:12" ht="20.25" x14ac:dyDescent="0.3">
      <c r="A19" s="181" t="s">
        <v>54</v>
      </c>
      <c r="B19" s="185">
        <v>69.2</v>
      </c>
      <c r="C19" s="185">
        <v>71.900000000000006</v>
      </c>
      <c r="D19" s="185">
        <v>74.599999999999994</v>
      </c>
      <c r="E19" s="186">
        <v>77</v>
      </c>
      <c r="F19" s="187">
        <v>77.8</v>
      </c>
      <c r="G19" s="187">
        <v>79.2</v>
      </c>
      <c r="H19" s="186">
        <v>80.599999999999994</v>
      </c>
      <c r="I19" s="187">
        <v>81.7</v>
      </c>
      <c r="J19" s="187">
        <v>82.1</v>
      </c>
      <c r="K19" s="187">
        <v>82.2</v>
      </c>
      <c r="L19" s="187">
        <v>81.7</v>
      </c>
    </row>
    <row r="20" spans="1:12" ht="20.25" x14ac:dyDescent="0.3">
      <c r="A20" s="181" t="s">
        <v>55</v>
      </c>
      <c r="B20" s="185">
        <v>68.7</v>
      </c>
      <c r="C20" s="185">
        <v>69.599999999999994</v>
      </c>
      <c r="D20" s="185">
        <v>70.900000000000006</v>
      </c>
      <c r="E20" s="186">
        <v>70.8</v>
      </c>
      <c r="F20" s="187">
        <v>72.599999999999994</v>
      </c>
      <c r="G20" s="187">
        <v>73.7</v>
      </c>
      <c r="H20" s="186">
        <v>74.900000000000006</v>
      </c>
      <c r="I20" s="187">
        <v>75.8</v>
      </c>
      <c r="J20" s="187">
        <v>77.8</v>
      </c>
      <c r="K20" s="187">
        <v>80</v>
      </c>
      <c r="L20" s="187">
        <v>81.400000000000006</v>
      </c>
    </row>
    <row r="21" spans="1:12" ht="20.25" x14ac:dyDescent="0.3">
      <c r="A21" s="181" t="s">
        <v>56</v>
      </c>
      <c r="B21" s="185">
        <v>77.5</v>
      </c>
      <c r="C21" s="185">
        <v>77</v>
      </c>
      <c r="D21" s="185">
        <v>78.2</v>
      </c>
      <c r="E21" s="186">
        <v>78.900000000000006</v>
      </c>
      <c r="F21" s="187">
        <v>79.7</v>
      </c>
      <c r="G21" s="187">
        <v>80.2</v>
      </c>
      <c r="H21" s="186">
        <v>81.099999999999994</v>
      </c>
      <c r="I21" s="187">
        <v>82.1</v>
      </c>
      <c r="J21" s="187">
        <v>82.1</v>
      </c>
      <c r="K21" s="187">
        <v>81.900000000000006</v>
      </c>
      <c r="L21" s="187">
        <v>83.2</v>
      </c>
    </row>
    <row r="22" spans="1:12" ht="20.25" x14ac:dyDescent="0.3">
      <c r="A22" s="181" t="s">
        <v>57</v>
      </c>
      <c r="B22" s="185">
        <v>102.5</v>
      </c>
      <c r="C22" s="185">
        <v>100.1</v>
      </c>
      <c r="D22" s="185">
        <v>98.1</v>
      </c>
      <c r="E22" s="186">
        <v>97.4</v>
      </c>
      <c r="F22" s="187">
        <v>97.3</v>
      </c>
      <c r="G22" s="187">
        <v>98.1</v>
      </c>
      <c r="H22" s="186">
        <v>97.6</v>
      </c>
      <c r="I22" s="187">
        <v>98</v>
      </c>
      <c r="J22" s="187">
        <v>98</v>
      </c>
      <c r="K22" s="187">
        <v>99</v>
      </c>
      <c r="L22" s="187">
        <v>100</v>
      </c>
    </row>
    <row r="23" spans="1:12" ht="20.25" x14ac:dyDescent="0.3">
      <c r="A23" s="181" t="s">
        <v>58</v>
      </c>
      <c r="B23" s="185">
        <v>114.3</v>
      </c>
      <c r="C23" s="185">
        <v>114</v>
      </c>
      <c r="D23" s="185">
        <v>113</v>
      </c>
      <c r="E23" s="186">
        <v>113.8</v>
      </c>
      <c r="F23" s="187">
        <v>114.3</v>
      </c>
      <c r="G23" s="187">
        <v>115.1</v>
      </c>
      <c r="H23" s="186">
        <v>116.6</v>
      </c>
      <c r="I23" s="187">
        <v>116.2</v>
      </c>
      <c r="J23" s="187">
        <v>115.4</v>
      </c>
      <c r="K23" s="187">
        <v>115.6</v>
      </c>
      <c r="L23" s="187">
        <v>116.6</v>
      </c>
    </row>
    <row r="24" spans="1:12" ht="20.25" x14ac:dyDescent="0.3">
      <c r="A24" s="181" t="s">
        <v>59</v>
      </c>
      <c r="B24" s="185">
        <v>104.6</v>
      </c>
      <c r="C24" s="185">
        <v>107.8</v>
      </c>
      <c r="D24" s="185">
        <v>110.8</v>
      </c>
      <c r="E24" s="186">
        <v>115.8</v>
      </c>
      <c r="F24" s="187">
        <v>114.8</v>
      </c>
      <c r="G24" s="187">
        <v>119</v>
      </c>
      <c r="H24" s="186">
        <v>122.2</v>
      </c>
      <c r="I24" s="187">
        <v>125.6</v>
      </c>
      <c r="J24" s="187">
        <v>128</v>
      </c>
      <c r="K24" s="187">
        <v>128.69999999999999</v>
      </c>
      <c r="L24" s="187">
        <v>129.6</v>
      </c>
    </row>
    <row r="25" spans="1:12" ht="20.25" x14ac:dyDescent="0.3">
      <c r="A25" s="181" t="s">
        <v>60</v>
      </c>
      <c r="B25" s="185">
        <v>95.3</v>
      </c>
      <c r="C25" s="185">
        <v>96.6</v>
      </c>
      <c r="D25" s="185">
        <v>98.2</v>
      </c>
      <c r="E25" s="186">
        <v>101.8</v>
      </c>
      <c r="F25" s="187">
        <v>102.8</v>
      </c>
      <c r="G25" s="187">
        <v>106.7</v>
      </c>
      <c r="H25" s="186">
        <v>111.2</v>
      </c>
      <c r="I25" s="187">
        <v>116.1</v>
      </c>
      <c r="J25" s="187">
        <v>120.2</v>
      </c>
      <c r="K25" s="187">
        <v>125.1</v>
      </c>
      <c r="L25" s="187">
        <v>129.4</v>
      </c>
    </row>
    <row r="26" spans="1:12" ht="20.25" x14ac:dyDescent="0.3">
      <c r="A26" s="181" t="s">
        <v>61</v>
      </c>
      <c r="B26" s="185">
        <v>87.7</v>
      </c>
      <c r="C26" s="185">
        <v>90.1</v>
      </c>
      <c r="D26" s="185">
        <v>91.3</v>
      </c>
      <c r="E26" s="186">
        <v>93.2</v>
      </c>
      <c r="F26" s="187">
        <v>93.9</v>
      </c>
      <c r="G26" s="187">
        <v>96</v>
      </c>
      <c r="H26" s="186">
        <v>98.8</v>
      </c>
      <c r="I26" s="187">
        <v>100.8</v>
      </c>
      <c r="J26" s="187">
        <v>103.7</v>
      </c>
      <c r="K26" s="187">
        <v>107.1</v>
      </c>
      <c r="L26" s="187">
        <v>111.1</v>
      </c>
    </row>
    <row r="27" spans="1:12" ht="20.25" x14ac:dyDescent="0.3">
      <c r="A27" s="181" t="s">
        <v>62</v>
      </c>
      <c r="B27" s="185">
        <v>86.4</v>
      </c>
      <c r="C27" s="185">
        <v>85.2</v>
      </c>
      <c r="D27" s="185">
        <v>83.9</v>
      </c>
      <c r="E27" s="186">
        <v>84</v>
      </c>
      <c r="F27" s="187">
        <v>86.4</v>
      </c>
      <c r="G27" s="187">
        <v>87.2</v>
      </c>
      <c r="H27" s="186">
        <v>88</v>
      </c>
      <c r="I27" s="187">
        <v>90.6</v>
      </c>
      <c r="J27" s="187">
        <v>93.1</v>
      </c>
      <c r="K27" s="187">
        <v>95.1</v>
      </c>
      <c r="L27" s="187">
        <v>97.2</v>
      </c>
    </row>
    <row r="28" spans="1:12" ht="20.25" x14ac:dyDescent="0.3">
      <c r="A28" s="181" t="s">
        <v>63</v>
      </c>
      <c r="B28" s="185">
        <v>81.599999999999994</v>
      </c>
      <c r="C28" s="185">
        <v>82.6</v>
      </c>
      <c r="D28" s="185">
        <v>83.2</v>
      </c>
      <c r="E28" s="186">
        <v>83.1</v>
      </c>
      <c r="F28" s="187">
        <v>83.9</v>
      </c>
      <c r="G28" s="187">
        <v>83.2</v>
      </c>
      <c r="H28" s="186">
        <v>82.4</v>
      </c>
      <c r="I28" s="187">
        <v>81.400000000000006</v>
      </c>
      <c r="J28" s="187">
        <v>81.599999999999994</v>
      </c>
      <c r="K28" s="187">
        <v>82.1</v>
      </c>
      <c r="L28" s="187">
        <v>82.8</v>
      </c>
    </row>
    <row r="29" spans="1:12" ht="20.25" x14ac:dyDescent="0.3">
      <c r="A29" s="181" t="s">
        <v>64</v>
      </c>
      <c r="B29" s="185">
        <v>65</v>
      </c>
      <c r="C29" s="185">
        <v>69.099999999999994</v>
      </c>
      <c r="D29" s="185">
        <v>72.099999999999994</v>
      </c>
      <c r="E29" s="186">
        <v>73.900000000000006</v>
      </c>
      <c r="F29" s="187">
        <v>74.900000000000006</v>
      </c>
      <c r="G29" s="187">
        <v>75.900000000000006</v>
      </c>
      <c r="H29" s="186">
        <v>77</v>
      </c>
      <c r="I29" s="187">
        <v>77.599999999999994</v>
      </c>
      <c r="J29" s="187">
        <v>77.099999999999994</v>
      </c>
      <c r="K29" s="187">
        <v>76.5</v>
      </c>
      <c r="L29" s="187">
        <v>75.7</v>
      </c>
    </row>
    <row r="30" spans="1:12" ht="20.25" x14ac:dyDescent="0.3">
      <c r="A30" s="181" t="s">
        <v>65</v>
      </c>
      <c r="B30" s="185">
        <v>48.2</v>
      </c>
      <c r="C30" s="185">
        <v>50.2</v>
      </c>
      <c r="D30" s="185">
        <v>52.5</v>
      </c>
      <c r="E30" s="186">
        <v>55.2</v>
      </c>
      <c r="F30" s="187">
        <v>56.4</v>
      </c>
      <c r="G30" s="187">
        <v>59.6</v>
      </c>
      <c r="H30" s="186">
        <v>62</v>
      </c>
      <c r="I30" s="187">
        <v>64.599999999999994</v>
      </c>
      <c r="J30" s="187">
        <v>67.2</v>
      </c>
      <c r="K30" s="187">
        <v>69.3</v>
      </c>
      <c r="L30" s="187">
        <v>70.3</v>
      </c>
    </row>
    <row r="31" spans="1:12" ht="20.25" x14ac:dyDescent="0.3">
      <c r="A31" s="181" t="s">
        <v>66</v>
      </c>
      <c r="B31" s="185">
        <v>31.4</v>
      </c>
      <c r="C31" s="185">
        <v>34.700000000000003</v>
      </c>
      <c r="D31" s="185">
        <v>37.799999999999997</v>
      </c>
      <c r="E31" s="186">
        <v>40.1</v>
      </c>
      <c r="F31" s="187">
        <v>41.2</v>
      </c>
      <c r="G31" s="187">
        <v>42.7</v>
      </c>
      <c r="H31" s="186">
        <v>45.2</v>
      </c>
      <c r="I31" s="187">
        <v>48.1</v>
      </c>
      <c r="J31" s="187">
        <v>49.7</v>
      </c>
      <c r="K31" s="187">
        <v>51.5</v>
      </c>
      <c r="L31" s="187">
        <v>54.4</v>
      </c>
    </row>
    <row r="32" spans="1:12" ht="20.25" x14ac:dyDescent="0.3">
      <c r="A32" s="181" t="s">
        <v>67</v>
      </c>
      <c r="B32" s="185">
        <v>22.2</v>
      </c>
      <c r="C32" s="185">
        <v>23.5</v>
      </c>
      <c r="D32" s="185">
        <v>24.9</v>
      </c>
      <c r="E32" s="186">
        <v>25.8</v>
      </c>
      <c r="F32" s="187">
        <v>26.8</v>
      </c>
      <c r="G32" s="187">
        <v>28.4</v>
      </c>
      <c r="H32" s="186">
        <v>30.1</v>
      </c>
      <c r="I32" s="187">
        <v>30.9</v>
      </c>
      <c r="J32" s="187">
        <v>33.4</v>
      </c>
      <c r="K32" s="187">
        <v>35.700000000000003</v>
      </c>
      <c r="L32" s="187">
        <v>37.1</v>
      </c>
    </row>
    <row r="33" spans="1:12" ht="20.25" x14ac:dyDescent="0.3">
      <c r="A33" s="181" t="s">
        <v>68</v>
      </c>
      <c r="B33" s="185">
        <v>16.899999999999999</v>
      </c>
      <c r="C33" s="185">
        <v>17.399999999999999</v>
      </c>
      <c r="D33" s="185">
        <v>17.600000000000001</v>
      </c>
      <c r="E33" s="186">
        <v>17.7</v>
      </c>
      <c r="F33" s="187">
        <v>18.399999999999999</v>
      </c>
      <c r="G33" s="187">
        <v>19</v>
      </c>
      <c r="H33" s="186">
        <v>19.2</v>
      </c>
      <c r="I33" s="187">
        <v>19.899999999999999</v>
      </c>
      <c r="J33" s="187">
        <v>20.5</v>
      </c>
      <c r="K33" s="187">
        <v>21.4</v>
      </c>
      <c r="L33" s="187">
        <v>22.6</v>
      </c>
    </row>
    <row r="34" spans="1:12" ht="20.25" x14ac:dyDescent="0.3">
      <c r="A34" s="181" t="s">
        <v>69</v>
      </c>
      <c r="B34" s="185">
        <v>11.1</v>
      </c>
      <c r="C34" s="185">
        <v>11.6</v>
      </c>
      <c r="D34" s="185">
        <v>11.8</v>
      </c>
      <c r="E34" s="186">
        <v>11.8</v>
      </c>
      <c r="F34" s="187">
        <v>12.2</v>
      </c>
      <c r="G34" s="187">
        <v>12.3</v>
      </c>
      <c r="H34" s="186">
        <v>12.2</v>
      </c>
      <c r="I34" s="187">
        <v>12.4</v>
      </c>
      <c r="J34" s="187">
        <v>12.7</v>
      </c>
      <c r="K34" s="187">
        <v>12.6</v>
      </c>
      <c r="L34" s="187">
        <v>13</v>
      </c>
    </row>
    <row r="35" spans="1:12" ht="20.25" x14ac:dyDescent="0.3">
      <c r="A35" s="181" t="s">
        <v>70</v>
      </c>
      <c r="B35" s="185">
        <v>5.9</v>
      </c>
      <c r="C35" s="185">
        <v>6.3</v>
      </c>
      <c r="D35" s="185">
        <v>6.8</v>
      </c>
      <c r="E35" s="186">
        <v>7</v>
      </c>
      <c r="F35" s="187">
        <v>7.1</v>
      </c>
      <c r="G35" s="187">
        <v>7.2</v>
      </c>
      <c r="H35" s="186">
        <v>7.4</v>
      </c>
      <c r="I35" s="187">
        <v>7.6</v>
      </c>
      <c r="J35" s="187">
        <v>7.8</v>
      </c>
      <c r="K35" s="187">
        <v>8.1</v>
      </c>
      <c r="L35" s="187">
        <v>8.1999999999999993</v>
      </c>
    </row>
    <row r="36" spans="1:12" ht="20.25" x14ac:dyDescent="0.3">
      <c r="A36" s="181" t="s">
        <v>71</v>
      </c>
      <c r="B36" s="185">
        <v>0.2</v>
      </c>
      <c r="C36" s="185">
        <v>0.3</v>
      </c>
      <c r="D36" s="185">
        <v>0.3</v>
      </c>
      <c r="E36" s="186">
        <v>0.3</v>
      </c>
      <c r="F36" s="187">
        <v>0.3</v>
      </c>
      <c r="G36" s="187">
        <v>0.4</v>
      </c>
      <c r="H36" s="186">
        <v>0.4</v>
      </c>
      <c r="I36" s="187">
        <v>0.4</v>
      </c>
      <c r="J36" s="187">
        <v>0.4</v>
      </c>
      <c r="K36" s="187">
        <v>0.4</v>
      </c>
      <c r="L36" s="187">
        <v>0.4</v>
      </c>
    </row>
    <row r="37" spans="1:12" ht="20.25" x14ac:dyDescent="0.3">
      <c r="A37" s="188" t="s">
        <v>72</v>
      </c>
      <c r="B37" s="189">
        <v>1246.3</v>
      </c>
      <c r="C37" s="189">
        <v>1267.3</v>
      </c>
      <c r="D37" s="189">
        <v>1285.7</v>
      </c>
      <c r="E37" s="190">
        <v>1306.4000000000001</v>
      </c>
      <c r="F37" s="190">
        <v>1321.3</v>
      </c>
      <c r="G37" s="190">
        <v>1343.5</v>
      </c>
      <c r="H37" s="190">
        <v>1366.2</v>
      </c>
      <c r="I37" s="190">
        <v>1388.9</v>
      </c>
      <c r="J37" s="190">
        <v>1409.7</v>
      </c>
      <c r="K37" s="190">
        <v>1431.5</v>
      </c>
      <c r="L37" s="190">
        <v>1454.4</v>
      </c>
    </row>
    <row r="38" spans="1:12" ht="20.25" x14ac:dyDescent="0.3">
      <c r="A38" s="191"/>
      <c r="B38" s="192"/>
      <c r="C38" s="192"/>
      <c r="D38" s="192"/>
      <c r="E38" s="193"/>
      <c r="F38" s="193"/>
      <c r="G38" s="193"/>
      <c r="H38" s="193"/>
      <c r="I38" s="193"/>
      <c r="J38" s="193"/>
      <c r="K38" s="193"/>
      <c r="L38" s="193"/>
    </row>
    <row r="39" spans="1:12" ht="20.25" x14ac:dyDescent="0.25">
      <c r="A39" s="194" t="s">
        <v>73</v>
      </c>
      <c r="B39" s="185">
        <v>81.5</v>
      </c>
      <c r="C39" s="185">
        <v>83.4</v>
      </c>
      <c r="D39" s="185">
        <v>85.1</v>
      </c>
      <c r="E39" s="187">
        <v>86.7</v>
      </c>
      <c r="F39" s="187">
        <v>89.1</v>
      </c>
      <c r="G39" s="187">
        <v>90.6</v>
      </c>
      <c r="H39" s="187">
        <v>93.1</v>
      </c>
      <c r="I39" s="187">
        <v>95.5</v>
      </c>
      <c r="J39" s="187">
        <v>97</v>
      </c>
      <c r="K39" s="187">
        <v>98.1</v>
      </c>
      <c r="L39" s="187">
        <v>99.2</v>
      </c>
    </row>
    <row r="40" spans="1:12" ht="20.25" x14ac:dyDescent="0.25">
      <c r="A40" s="194" t="s">
        <v>74</v>
      </c>
      <c r="B40" s="185">
        <v>173.3</v>
      </c>
      <c r="C40" s="185">
        <v>177.7</v>
      </c>
      <c r="D40" s="185">
        <v>180.7</v>
      </c>
      <c r="E40" s="187">
        <v>182.9</v>
      </c>
      <c r="F40" s="187">
        <v>186.2</v>
      </c>
      <c r="G40" s="187">
        <v>188.3</v>
      </c>
      <c r="H40" s="187">
        <v>190.5</v>
      </c>
      <c r="I40" s="187">
        <v>192</v>
      </c>
      <c r="J40" s="187">
        <v>192.8</v>
      </c>
      <c r="K40" s="187">
        <v>193.5</v>
      </c>
      <c r="L40" s="187">
        <v>194.3</v>
      </c>
    </row>
    <row r="41" spans="1:12" ht="20.25" x14ac:dyDescent="0.25">
      <c r="A41" s="194" t="s">
        <v>75</v>
      </c>
      <c r="B41" s="185">
        <v>883.4</v>
      </c>
      <c r="C41" s="185">
        <v>892.2</v>
      </c>
      <c r="D41" s="185">
        <v>899.7</v>
      </c>
      <c r="E41" s="187">
        <v>912.7</v>
      </c>
      <c r="F41" s="187">
        <v>920.5</v>
      </c>
      <c r="G41" s="187">
        <v>935.1</v>
      </c>
      <c r="H41" s="187">
        <v>949.8</v>
      </c>
      <c r="I41" s="187">
        <v>964.2</v>
      </c>
      <c r="J41" s="187">
        <v>976.9</v>
      </c>
      <c r="K41" s="187">
        <v>991.1</v>
      </c>
      <c r="L41" s="187">
        <v>1007</v>
      </c>
    </row>
    <row r="42" spans="1:12" ht="20.25" x14ac:dyDescent="0.25">
      <c r="A42" s="194" t="s">
        <v>76</v>
      </c>
      <c r="B42" s="185">
        <v>136</v>
      </c>
      <c r="C42" s="185">
        <v>143.9</v>
      </c>
      <c r="D42" s="185">
        <v>151.6</v>
      </c>
      <c r="E42" s="187">
        <v>157.9</v>
      </c>
      <c r="F42" s="187">
        <v>162.5</v>
      </c>
      <c r="G42" s="187">
        <v>169.5</v>
      </c>
      <c r="H42" s="187">
        <v>176.6</v>
      </c>
      <c r="I42" s="187">
        <v>184</v>
      </c>
      <c r="J42" s="187">
        <v>191.6</v>
      </c>
      <c r="K42" s="187">
        <v>199</v>
      </c>
      <c r="L42" s="187">
        <v>206</v>
      </c>
    </row>
    <row r="43" spans="1:12" ht="20.25" x14ac:dyDescent="0.25">
      <c r="A43" s="194" t="s">
        <v>77</v>
      </c>
      <c r="B43" s="185">
        <v>17.2</v>
      </c>
      <c r="C43" s="185">
        <v>18.100000000000001</v>
      </c>
      <c r="D43" s="185">
        <v>18.899999999999999</v>
      </c>
      <c r="E43" s="187">
        <v>19.100000000000001</v>
      </c>
      <c r="F43" s="187">
        <v>19.600000000000001</v>
      </c>
      <c r="G43" s="187">
        <v>19.899999999999999</v>
      </c>
      <c r="H43" s="187">
        <v>20.100000000000001</v>
      </c>
      <c r="I43" s="187">
        <v>20.399999999999999</v>
      </c>
      <c r="J43" s="187">
        <v>20.9</v>
      </c>
      <c r="K43" s="187">
        <v>21.1</v>
      </c>
      <c r="L43" s="187">
        <v>21.6</v>
      </c>
    </row>
    <row r="44" spans="1:12" ht="20.25" x14ac:dyDescent="0.25">
      <c r="A44" s="194" t="s">
        <v>78</v>
      </c>
      <c r="B44" s="185">
        <v>11</v>
      </c>
      <c r="C44" s="185">
        <v>11.5</v>
      </c>
      <c r="D44" s="185">
        <v>12</v>
      </c>
      <c r="E44" s="187">
        <v>12.1</v>
      </c>
      <c r="F44" s="187">
        <v>12.5</v>
      </c>
      <c r="G44" s="187">
        <v>12.6</v>
      </c>
      <c r="H44" s="187">
        <v>12.8</v>
      </c>
      <c r="I44" s="187">
        <v>13</v>
      </c>
      <c r="J44" s="187">
        <v>13.2</v>
      </c>
      <c r="K44" s="187">
        <v>13.4</v>
      </c>
      <c r="L44" s="187">
        <v>13.8</v>
      </c>
    </row>
    <row r="45" spans="1:12" x14ac:dyDescent="0.25">
      <c r="A45" s="157" t="s">
        <v>79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</row>
    <row r="46" spans="1:12" x14ac:dyDescent="0.25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ht="20.25" x14ac:dyDescent="0.3">
      <c r="A47" s="188" t="s">
        <v>80</v>
      </c>
      <c r="B47" s="196">
        <v>37</v>
      </c>
      <c r="C47" s="196">
        <v>37.200000000000003</v>
      </c>
      <c r="D47" s="196">
        <v>37.5</v>
      </c>
      <c r="E47" s="190">
        <v>37.643867665449342</v>
      </c>
      <c r="F47" s="190">
        <v>37.748079931106517</v>
      </c>
      <c r="G47" s="190">
        <v>37.932074697619925</v>
      </c>
      <c r="H47" s="190">
        <v>38.110292819956463</v>
      </c>
      <c r="I47" s="190">
        <v>38.288325729835769</v>
      </c>
      <c r="J47" s="190">
        <v>38.487411219149799</v>
      </c>
      <c r="K47" s="190">
        <v>38.674985804479853</v>
      </c>
      <c r="L47" s="190">
        <v>38.847719652102214</v>
      </c>
    </row>
    <row r="48" spans="1:12" x14ac:dyDescent="0.25">
      <c r="B48" s="197"/>
      <c r="C48" s="197"/>
      <c r="D48" s="197"/>
    </row>
    <row r="49" spans="2:4" x14ac:dyDescent="0.25">
      <c r="B49" s="197"/>
      <c r="C49" s="197"/>
      <c r="D49" s="197"/>
    </row>
    <row r="50" spans="2:4" x14ac:dyDescent="0.25">
      <c r="B50" s="197"/>
      <c r="C50" s="197"/>
      <c r="D50" s="197"/>
    </row>
    <row r="51" spans="2:4" x14ac:dyDescent="0.25">
      <c r="B51" s="197"/>
      <c r="C51" s="197"/>
      <c r="D51" s="197"/>
    </row>
    <row r="52" spans="2:4" x14ac:dyDescent="0.25">
      <c r="B52" s="197"/>
      <c r="C52" s="197"/>
      <c r="D52" s="197"/>
    </row>
    <row r="53" spans="2:4" x14ac:dyDescent="0.25">
      <c r="B53" s="197"/>
      <c r="C53" s="197"/>
      <c r="D53" s="197"/>
    </row>
    <row r="54" spans="2:4" x14ac:dyDescent="0.25">
      <c r="B54" s="197"/>
      <c r="C54" s="197"/>
      <c r="D54" s="197"/>
    </row>
    <row r="55" spans="2:4" x14ac:dyDescent="0.25">
      <c r="B55" s="197"/>
      <c r="C55" s="197"/>
      <c r="D55" s="197"/>
    </row>
    <row r="56" spans="2:4" x14ac:dyDescent="0.25">
      <c r="B56" s="197"/>
      <c r="C56" s="197"/>
      <c r="D56" s="197"/>
    </row>
    <row r="57" spans="2:4" x14ac:dyDescent="0.25">
      <c r="B57" s="197"/>
      <c r="C57" s="197"/>
      <c r="D57" s="197"/>
    </row>
    <row r="58" spans="2:4" x14ac:dyDescent="0.25">
      <c r="B58" s="197"/>
      <c r="C58" s="197"/>
      <c r="D58" s="197"/>
    </row>
    <row r="59" spans="2:4" x14ac:dyDescent="0.25">
      <c r="B59" s="197"/>
      <c r="C59" s="197"/>
      <c r="D59" s="197"/>
    </row>
    <row r="60" spans="2:4" x14ac:dyDescent="0.25">
      <c r="B60" s="197"/>
      <c r="C60" s="197"/>
      <c r="D60" s="197"/>
    </row>
    <row r="61" spans="2:4" x14ac:dyDescent="0.25">
      <c r="B61" s="197"/>
      <c r="C61" s="197"/>
      <c r="D61" s="197"/>
    </row>
    <row r="62" spans="2:4" x14ac:dyDescent="0.25">
      <c r="B62" s="197"/>
      <c r="C62" s="197"/>
      <c r="D62" s="197"/>
    </row>
    <row r="63" spans="2:4" x14ac:dyDescent="0.25">
      <c r="B63" s="197"/>
    </row>
  </sheetData>
  <mergeCells count="1">
    <mergeCell ref="G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3456-0F56-4202-AE50-44F0EBEA491F}">
  <dimension ref="A1:L55"/>
  <sheetViews>
    <sheetView zoomScale="70" zoomScaleNormal="70" workbookViewId="0">
      <selection activeCell="G2" sqref="G2"/>
    </sheetView>
  </sheetViews>
  <sheetFormatPr defaultColWidth="9.140625" defaultRowHeight="15" x14ac:dyDescent="0.25"/>
  <cols>
    <col min="1" max="1" width="60.140625" style="157" customWidth="1"/>
    <col min="2" max="3" width="15" style="157" customWidth="1"/>
    <col min="4" max="4" width="14.85546875" style="157" customWidth="1"/>
    <col min="5" max="12" width="15.85546875" style="157" customWidth="1"/>
    <col min="13" max="16384" width="9.140625" style="157"/>
  </cols>
  <sheetData>
    <row r="1" spans="1:12" s="2" customFormat="1" ht="20.25" x14ac:dyDescent="0.25">
      <c r="A1" s="1" t="s">
        <v>0</v>
      </c>
      <c r="B1" s="1"/>
      <c r="C1" s="1"/>
      <c r="D1" s="1"/>
    </row>
    <row r="2" spans="1:12" s="2" customFormat="1" ht="20.25" x14ac:dyDescent="0.25">
      <c r="A2" s="1"/>
      <c r="B2" s="1"/>
      <c r="C2" s="1"/>
      <c r="D2" s="1"/>
      <c r="E2" s="198"/>
      <c r="F2" s="198"/>
      <c r="G2" s="198"/>
      <c r="H2" s="198"/>
      <c r="I2" s="198"/>
      <c r="J2" s="198"/>
      <c r="K2" s="198"/>
    </row>
    <row r="3" spans="1:12" s="2" customFormat="1" ht="20.25" x14ac:dyDescent="0.25">
      <c r="A3" s="3" t="s">
        <v>81</v>
      </c>
      <c r="B3" s="3"/>
      <c r="C3" s="3"/>
      <c r="D3" s="3"/>
      <c r="E3" s="153"/>
      <c r="F3" s="153"/>
      <c r="G3" s="153"/>
      <c r="H3" s="153"/>
      <c r="I3" s="153"/>
      <c r="J3" s="153"/>
      <c r="K3" s="153"/>
    </row>
    <row r="4" spans="1:12" ht="20.25" x14ac:dyDescent="0.3">
      <c r="A4" s="154" t="s">
        <v>114</v>
      </c>
      <c r="B4" s="155"/>
      <c r="C4" s="155"/>
      <c r="D4" s="155"/>
      <c r="E4" s="156"/>
      <c r="F4" s="156"/>
      <c r="G4" s="156"/>
      <c r="H4" s="156"/>
      <c r="I4" s="156"/>
      <c r="J4" s="156"/>
      <c r="K4" s="156"/>
      <c r="L4" s="156"/>
    </row>
    <row r="5" spans="1:12" ht="20.25" x14ac:dyDescent="0.25">
      <c r="A5" s="5" t="s">
        <v>41</v>
      </c>
      <c r="B5" s="5"/>
      <c r="C5" s="5"/>
      <c r="D5" s="5"/>
      <c r="E5" s="159" t="s">
        <v>42</v>
      </c>
      <c r="F5" s="159" t="s">
        <v>42</v>
      </c>
      <c r="G5" s="231" t="s">
        <v>17</v>
      </c>
      <c r="H5" s="232"/>
      <c r="I5" s="232"/>
      <c r="J5" s="232"/>
      <c r="K5" s="232"/>
      <c r="L5" s="233"/>
    </row>
    <row r="6" spans="1:12" ht="20.25" x14ac:dyDescent="0.3">
      <c r="A6" s="160"/>
      <c r="B6" s="161">
        <v>2017</v>
      </c>
      <c r="C6" s="179">
        <v>2018</v>
      </c>
      <c r="D6" s="199">
        <v>2019</v>
      </c>
      <c r="E6" s="164">
        <v>2020</v>
      </c>
      <c r="F6" s="164">
        <v>2021</v>
      </c>
      <c r="G6" s="165">
        <v>2022</v>
      </c>
      <c r="H6" s="165">
        <v>2023</v>
      </c>
      <c r="I6" s="165">
        <v>2024</v>
      </c>
      <c r="J6" s="165">
        <v>2025</v>
      </c>
      <c r="K6" s="166">
        <v>2026</v>
      </c>
      <c r="L6" s="166">
        <v>2027</v>
      </c>
    </row>
    <row r="7" spans="1:12" ht="20.25" x14ac:dyDescent="0.3">
      <c r="A7" s="167" t="s">
        <v>82</v>
      </c>
      <c r="B7" s="168">
        <v>1458.3</v>
      </c>
      <c r="C7" s="168">
        <v>1483.5</v>
      </c>
      <c r="D7" s="168">
        <v>1514.5</v>
      </c>
      <c r="E7" s="200">
        <v>1544.9</v>
      </c>
      <c r="F7" s="169">
        <v>1559.4</v>
      </c>
      <c r="G7" s="169">
        <v>1591.4</v>
      </c>
      <c r="H7" s="170">
        <v>1619.4</v>
      </c>
      <c r="I7" s="169">
        <v>1647.3</v>
      </c>
      <c r="J7" s="169">
        <v>1673.7</v>
      </c>
      <c r="K7" s="169">
        <v>1700.6</v>
      </c>
      <c r="L7" s="169">
        <v>1728.2</v>
      </c>
    </row>
    <row r="8" spans="1:12" ht="20.25" x14ac:dyDescent="0.3">
      <c r="A8" s="167" t="s">
        <v>83</v>
      </c>
      <c r="B8" s="168">
        <v>1.4029037102964992</v>
      </c>
      <c r="C8" s="168">
        <v>1.7274482698088844</v>
      </c>
      <c r="D8" s="168">
        <v>2.0865800982522664</v>
      </c>
      <c r="E8" s="201">
        <v>2.0074837419766345</v>
      </c>
      <c r="F8" s="171">
        <v>0.94233490367574557</v>
      </c>
      <c r="G8" s="171">
        <v>2.0509347905902864</v>
      </c>
      <c r="H8" s="172">
        <v>1.7601779872696177</v>
      </c>
      <c r="I8" s="171">
        <v>1.720585697375876</v>
      </c>
      <c r="J8" s="171">
        <v>1.6031042862814093</v>
      </c>
      <c r="K8" s="171">
        <v>1.607251234774254</v>
      </c>
      <c r="L8" s="171">
        <v>1.6229155415353302</v>
      </c>
    </row>
    <row r="9" spans="1:12" ht="20.25" x14ac:dyDescent="0.3">
      <c r="A9" s="167" t="s">
        <v>84</v>
      </c>
      <c r="B9" s="168">
        <v>11.6</v>
      </c>
      <c r="C9" s="168">
        <v>17.3</v>
      </c>
      <c r="D9" s="168">
        <v>20.9</v>
      </c>
      <c r="E9" s="202">
        <v>21.2</v>
      </c>
      <c r="F9" s="173">
        <v>6.9</v>
      </c>
      <c r="G9" s="173">
        <v>19.899999999999999</v>
      </c>
      <c r="H9" s="174">
        <v>20.100000000000001</v>
      </c>
      <c r="I9" s="173">
        <v>20.100000000000001</v>
      </c>
      <c r="J9" s="173">
        <v>18.899999999999999</v>
      </c>
      <c r="K9" s="173">
        <v>19.600000000000001</v>
      </c>
      <c r="L9" s="173">
        <v>20.5</v>
      </c>
    </row>
    <row r="10" spans="1:12" ht="20.25" x14ac:dyDescent="0.3">
      <c r="A10" s="167" t="s">
        <v>85</v>
      </c>
      <c r="B10" s="168">
        <v>3.6</v>
      </c>
      <c r="C10" s="168">
        <v>4.5</v>
      </c>
      <c r="D10" s="168">
        <v>5.4</v>
      </c>
      <c r="E10" s="202">
        <v>5</v>
      </c>
      <c r="F10" s="173">
        <v>2.4</v>
      </c>
      <c r="G10" s="173">
        <v>4.8</v>
      </c>
      <c r="H10" s="174">
        <v>4.9000000000000004</v>
      </c>
      <c r="I10" s="173">
        <v>4.9000000000000004</v>
      </c>
      <c r="J10" s="173">
        <v>4.5999999999999996</v>
      </c>
      <c r="K10" s="173">
        <v>4.8</v>
      </c>
      <c r="L10" s="173">
        <v>5</v>
      </c>
    </row>
    <row r="11" spans="1:12" ht="20.25" x14ac:dyDescent="0.3">
      <c r="A11" s="167" t="s">
        <v>86</v>
      </c>
      <c r="B11" s="168">
        <v>2.5</v>
      </c>
      <c r="C11" s="168">
        <v>4.8</v>
      </c>
      <c r="D11" s="168">
        <v>5.6</v>
      </c>
      <c r="E11" s="202">
        <v>6.7</v>
      </c>
      <c r="F11" s="173">
        <v>2.8</v>
      </c>
      <c r="G11" s="173">
        <v>5.3</v>
      </c>
      <c r="H11" s="174">
        <v>5.3</v>
      </c>
      <c r="I11" s="173">
        <v>5.3</v>
      </c>
      <c r="J11" s="173">
        <v>5</v>
      </c>
      <c r="K11" s="173">
        <v>5.2</v>
      </c>
      <c r="L11" s="173">
        <v>5.4</v>
      </c>
    </row>
    <row r="12" spans="1:12" ht="20.25" x14ac:dyDescent="0.3">
      <c r="A12" s="167" t="s">
        <v>87</v>
      </c>
      <c r="B12" s="168">
        <v>18.3</v>
      </c>
      <c r="C12" s="168">
        <v>18</v>
      </c>
      <c r="D12" s="168">
        <v>17.399999999999999</v>
      </c>
      <c r="E12" s="202">
        <v>17.3</v>
      </c>
      <c r="F12" s="173">
        <v>17.8</v>
      </c>
      <c r="G12" s="173">
        <v>17.600000000000001</v>
      </c>
      <c r="H12" s="174">
        <v>17.7</v>
      </c>
      <c r="I12" s="173">
        <v>17.7</v>
      </c>
      <c r="J12" s="173">
        <v>17.8</v>
      </c>
      <c r="K12" s="173">
        <v>17.8</v>
      </c>
      <c r="L12" s="173">
        <v>17.899999999999999</v>
      </c>
    </row>
    <row r="13" spans="1:12" ht="19.5" customHeight="1" x14ac:dyDescent="0.3">
      <c r="A13" s="167" t="s">
        <v>88</v>
      </c>
      <c r="B13" s="168">
        <v>6.9</v>
      </c>
      <c r="C13" s="168">
        <v>7.3</v>
      </c>
      <c r="D13" s="168">
        <v>7.3</v>
      </c>
      <c r="E13" s="174">
        <v>7.5</v>
      </c>
      <c r="F13" s="173">
        <v>8.3000000000000007</v>
      </c>
      <c r="G13" s="173">
        <v>8.6</v>
      </c>
      <c r="H13" s="173">
        <v>9.6999999999999993</v>
      </c>
      <c r="I13" s="173">
        <v>9.9</v>
      </c>
      <c r="J13" s="173">
        <v>10.199999999999999</v>
      </c>
      <c r="K13" s="173">
        <v>10.5</v>
      </c>
      <c r="L13" s="173">
        <v>10.8</v>
      </c>
    </row>
    <row r="14" spans="1:12" ht="20.25" x14ac:dyDescent="0.3">
      <c r="A14" s="167" t="s">
        <v>89</v>
      </c>
      <c r="B14" s="168">
        <v>11.4</v>
      </c>
      <c r="C14" s="168">
        <v>10.7</v>
      </c>
      <c r="D14" s="168">
        <v>10.1</v>
      </c>
      <c r="E14" s="174">
        <v>9.6999999999999993</v>
      </c>
      <c r="F14" s="173">
        <v>9.5</v>
      </c>
      <c r="G14" s="173">
        <v>9.1</v>
      </c>
      <c r="H14" s="173">
        <v>8</v>
      </c>
      <c r="I14" s="173">
        <v>7.8</v>
      </c>
      <c r="J14" s="173">
        <v>7.5</v>
      </c>
      <c r="K14" s="173">
        <v>7.3</v>
      </c>
      <c r="L14" s="173">
        <v>7.1</v>
      </c>
    </row>
    <row r="15" spans="1:12" ht="20.25" x14ac:dyDescent="0.3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20.25" x14ac:dyDescent="0.3">
      <c r="A16" s="177" t="s">
        <v>51</v>
      </c>
      <c r="B16" s="161">
        <v>2017</v>
      </c>
      <c r="C16" s="179">
        <v>2018</v>
      </c>
      <c r="D16" s="199">
        <v>2019</v>
      </c>
      <c r="E16" s="164">
        <v>2020</v>
      </c>
      <c r="F16" s="164">
        <v>2021</v>
      </c>
      <c r="G16" s="165">
        <v>2022</v>
      </c>
      <c r="H16" s="165">
        <v>2023</v>
      </c>
      <c r="I16" s="165">
        <v>2024</v>
      </c>
      <c r="J16" s="165">
        <v>2025</v>
      </c>
      <c r="K16" s="166">
        <v>2026</v>
      </c>
      <c r="L16" s="166">
        <v>2027</v>
      </c>
    </row>
    <row r="17" spans="1:12" ht="20.25" x14ac:dyDescent="0.3">
      <c r="A17" s="181" t="s">
        <v>52</v>
      </c>
      <c r="B17" s="182">
        <v>91.4</v>
      </c>
      <c r="C17" s="182">
        <v>91.2</v>
      </c>
      <c r="D17" s="182">
        <v>90.9</v>
      </c>
      <c r="E17" s="183">
        <v>90</v>
      </c>
      <c r="F17" s="184">
        <v>86.9</v>
      </c>
      <c r="G17" s="184">
        <v>87.3</v>
      </c>
      <c r="H17" s="183">
        <v>87.8</v>
      </c>
      <c r="I17" s="184">
        <v>88.8</v>
      </c>
      <c r="J17" s="184">
        <v>90</v>
      </c>
      <c r="K17" s="184">
        <v>91.7</v>
      </c>
      <c r="L17" s="184">
        <v>92</v>
      </c>
    </row>
    <row r="18" spans="1:12" ht="20.25" x14ac:dyDescent="0.3">
      <c r="A18" s="181" t="s">
        <v>53</v>
      </c>
      <c r="B18" s="185">
        <v>93.4</v>
      </c>
      <c r="C18" s="185">
        <v>93.7</v>
      </c>
      <c r="D18" s="185">
        <v>93.9</v>
      </c>
      <c r="E18" s="186">
        <v>94.2</v>
      </c>
      <c r="F18" s="187">
        <v>94.6</v>
      </c>
      <c r="G18" s="187">
        <v>95.5</v>
      </c>
      <c r="H18" s="186">
        <v>96.2</v>
      </c>
      <c r="I18" s="187">
        <v>96.3</v>
      </c>
      <c r="J18" s="187">
        <v>95.6</v>
      </c>
      <c r="K18" s="187">
        <v>94</v>
      </c>
      <c r="L18" s="187">
        <v>94.4</v>
      </c>
    </row>
    <row r="19" spans="1:12" ht="20.25" x14ac:dyDescent="0.3">
      <c r="A19" s="181" t="s">
        <v>54</v>
      </c>
      <c r="B19" s="185">
        <v>84.2</v>
      </c>
      <c r="C19" s="185">
        <v>87.6</v>
      </c>
      <c r="D19" s="185">
        <v>90.9</v>
      </c>
      <c r="E19" s="186">
        <v>94.1</v>
      </c>
      <c r="F19" s="187">
        <v>95.8</v>
      </c>
      <c r="G19" s="187">
        <v>97.8</v>
      </c>
      <c r="H19" s="186">
        <v>98.9</v>
      </c>
      <c r="I19" s="187">
        <v>99.6</v>
      </c>
      <c r="J19" s="187">
        <v>100.2</v>
      </c>
      <c r="K19" s="187">
        <v>101.7</v>
      </c>
      <c r="L19" s="187">
        <v>102.7</v>
      </c>
    </row>
    <row r="20" spans="1:12" ht="20.25" x14ac:dyDescent="0.3">
      <c r="A20" s="181" t="s">
        <v>55</v>
      </c>
      <c r="B20" s="185">
        <v>82.2</v>
      </c>
      <c r="C20" s="185">
        <v>83.3</v>
      </c>
      <c r="D20" s="185">
        <v>84.9</v>
      </c>
      <c r="E20" s="186">
        <v>86.6</v>
      </c>
      <c r="F20" s="187">
        <v>87.1</v>
      </c>
      <c r="G20" s="187">
        <v>90.9</v>
      </c>
      <c r="H20" s="186">
        <v>95.3</v>
      </c>
      <c r="I20" s="187">
        <v>99.3</v>
      </c>
      <c r="J20" s="187">
        <v>103.1</v>
      </c>
      <c r="K20" s="187">
        <v>106.2</v>
      </c>
      <c r="L20" s="187">
        <v>108.3</v>
      </c>
    </row>
    <row r="21" spans="1:12" ht="20.25" x14ac:dyDescent="0.3">
      <c r="A21" s="181" t="s">
        <v>56</v>
      </c>
      <c r="B21" s="185">
        <v>91.5</v>
      </c>
      <c r="C21" s="185">
        <v>91.7</v>
      </c>
      <c r="D21" s="185">
        <v>93.5</v>
      </c>
      <c r="E21" s="186">
        <v>94.8</v>
      </c>
      <c r="F21" s="187">
        <v>94.4</v>
      </c>
      <c r="G21" s="187">
        <v>95.3</v>
      </c>
      <c r="H21" s="186">
        <v>96.5</v>
      </c>
      <c r="I21" s="187">
        <v>98.4</v>
      </c>
      <c r="J21" s="187">
        <v>100.2</v>
      </c>
      <c r="K21" s="187">
        <v>102.5</v>
      </c>
      <c r="L21" s="187">
        <v>106.4</v>
      </c>
    </row>
    <row r="22" spans="1:12" ht="20.25" x14ac:dyDescent="0.3">
      <c r="A22" s="181" t="s">
        <v>57</v>
      </c>
      <c r="B22" s="185">
        <v>115.4</v>
      </c>
      <c r="C22" s="185">
        <v>114</v>
      </c>
      <c r="D22" s="185">
        <v>112.4</v>
      </c>
      <c r="E22" s="186">
        <v>110.5</v>
      </c>
      <c r="F22" s="187">
        <v>107.6</v>
      </c>
      <c r="G22" s="187">
        <v>107.7</v>
      </c>
      <c r="H22" s="186">
        <v>108.4</v>
      </c>
      <c r="I22" s="187">
        <v>109.8</v>
      </c>
      <c r="J22" s="187">
        <v>111.3</v>
      </c>
      <c r="K22" s="187">
        <v>112.8</v>
      </c>
      <c r="L22" s="187">
        <v>113.8</v>
      </c>
    </row>
    <row r="23" spans="1:12" ht="20.25" x14ac:dyDescent="0.3">
      <c r="A23" s="181" t="s">
        <v>58</v>
      </c>
      <c r="B23" s="185">
        <v>129.6</v>
      </c>
      <c r="C23" s="185">
        <v>129.19999999999999</v>
      </c>
      <c r="D23" s="185">
        <v>129.69999999999999</v>
      </c>
      <c r="E23" s="186">
        <v>131.19999999999999</v>
      </c>
      <c r="F23" s="187">
        <v>129.6</v>
      </c>
      <c r="G23" s="187">
        <v>128.30000000000001</v>
      </c>
      <c r="H23" s="186">
        <v>127.3</v>
      </c>
      <c r="I23" s="187">
        <v>124.7</v>
      </c>
      <c r="J23" s="187">
        <v>121.9</v>
      </c>
      <c r="K23" s="187">
        <v>120.6</v>
      </c>
      <c r="L23" s="187">
        <v>120.8</v>
      </c>
    </row>
    <row r="24" spans="1:12" ht="20.25" x14ac:dyDescent="0.3">
      <c r="A24" s="181" t="s">
        <v>59</v>
      </c>
      <c r="B24" s="185">
        <v>122.7</v>
      </c>
      <c r="C24" s="185">
        <v>126.9</v>
      </c>
      <c r="D24" s="185">
        <v>131.19999999999999</v>
      </c>
      <c r="E24" s="186">
        <v>134.80000000000001</v>
      </c>
      <c r="F24" s="187">
        <v>136.69999999999999</v>
      </c>
      <c r="G24" s="187">
        <v>137.9</v>
      </c>
      <c r="H24" s="186">
        <v>137.9</v>
      </c>
      <c r="I24" s="187">
        <v>138.1</v>
      </c>
      <c r="J24" s="187">
        <v>138.5</v>
      </c>
      <c r="K24" s="187">
        <v>137.9</v>
      </c>
      <c r="L24" s="187">
        <v>136.69999999999999</v>
      </c>
    </row>
    <row r="25" spans="1:12" ht="20.25" x14ac:dyDescent="0.3">
      <c r="A25" s="181" t="s">
        <v>60</v>
      </c>
      <c r="B25" s="185">
        <v>110.7</v>
      </c>
      <c r="C25" s="185">
        <v>113</v>
      </c>
      <c r="D25" s="185">
        <v>116.4</v>
      </c>
      <c r="E25" s="186">
        <v>120.4</v>
      </c>
      <c r="F25" s="187">
        <v>124</v>
      </c>
      <c r="G25" s="187">
        <v>128.19999999999999</v>
      </c>
      <c r="H25" s="186">
        <v>132.6</v>
      </c>
      <c r="I25" s="187">
        <v>136.80000000000001</v>
      </c>
      <c r="J25" s="187">
        <v>139.80000000000001</v>
      </c>
      <c r="K25" s="187">
        <v>142.19999999999999</v>
      </c>
      <c r="L25" s="187">
        <v>143.4</v>
      </c>
    </row>
    <row r="26" spans="1:12" ht="20.25" x14ac:dyDescent="0.3">
      <c r="A26" s="181" t="s">
        <v>61</v>
      </c>
      <c r="B26" s="185">
        <v>103.3</v>
      </c>
      <c r="C26" s="185">
        <v>105.3</v>
      </c>
      <c r="D26" s="185">
        <v>107.2</v>
      </c>
      <c r="E26" s="186">
        <v>109.4</v>
      </c>
      <c r="F26" s="187">
        <v>110.6</v>
      </c>
      <c r="G26" s="187">
        <v>112.6</v>
      </c>
      <c r="H26" s="186">
        <v>115</v>
      </c>
      <c r="I26" s="187">
        <v>118.1</v>
      </c>
      <c r="J26" s="187">
        <v>121.5</v>
      </c>
      <c r="K26" s="187">
        <v>125.2</v>
      </c>
      <c r="L26" s="187">
        <v>129.4</v>
      </c>
    </row>
    <row r="27" spans="1:12" ht="20.25" x14ac:dyDescent="0.3">
      <c r="A27" s="181" t="s">
        <v>62</v>
      </c>
      <c r="B27" s="185">
        <v>97.5</v>
      </c>
      <c r="C27" s="185">
        <v>96.4</v>
      </c>
      <c r="D27" s="185">
        <v>96</v>
      </c>
      <c r="E27" s="186">
        <v>96.8</v>
      </c>
      <c r="F27" s="187">
        <v>99.1</v>
      </c>
      <c r="G27" s="187">
        <v>101.6</v>
      </c>
      <c r="H27" s="186">
        <v>103.9</v>
      </c>
      <c r="I27" s="187">
        <v>105.6</v>
      </c>
      <c r="J27" s="187">
        <v>107.6</v>
      </c>
      <c r="K27" s="187">
        <v>109</v>
      </c>
      <c r="L27" s="187">
        <v>111</v>
      </c>
    </row>
    <row r="28" spans="1:12" ht="20.25" x14ac:dyDescent="0.3">
      <c r="A28" s="181" t="s">
        <v>63</v>
      </c>
      <c r="B28" s="185">
        <v>94.9</v>
      </c>
      <c r="C28" s="185">
        <v>96</v>
      </c>
      <c r="D28" s="185">
        <v>97</v>
      </c>
      <c r="E28" s="186">
        <v>97.3</v>
      </c>
      <c r="F28" s="187">
        <v>96</v>
      </c>
      <c r="G28" s="187">
        <v>94.8</v>
      </c>
      <c r="H28" s="186">
        <v>93.8</v>
      </c>
      <c r="I28" s="187">
        <v>93.3</v>
      </c>
      <c r="J28" s="187">
        <v>93.9</v>
      </c>
      <c r="K28" s="187">
        <v>96.4</v>
      </c>
      <c r="L28" s="187">
        <v>98.9</v>
      </c>
    </row>
    <row r="29" spans="1:12" ht="20.25" x14ac:dyDescent="0.3">
      <c r="A29" s="181" t="s">
        <v>64</v>
      </c>
      <c r="B29" s="185">
        <v>79.2</v>
      </c>
      <c r="C29" s="185">
        <v>83</v>
      </c>
      <c r="D29" s="185">
        <v>86.7</v>
      </c>
      <c r="E29" s="186">
        <v>89.4</v>
      </c>
      <c r="F29" s="187">
        <v>91</v>
      </c>
      <c r="G29" s="187">
        <v>92.3</v>
      </c>
      <c r="H29" s="186">
        <v>93.6</v>
      </c>
      <c r="I29" s="187">
        <v>94.4</v>
      </c>
      <c r="J29" s="187">
        <v>94.5</v>
      </c>
      <c r="K29" s="187">
        <v>93.5</v>
      </c>
      <c r="L29" s="187">
        <v>92.4</v>
      </c>
    </row>
    <row r="30" spans="1:12" ht="20.25" x14ac:dyDescent="0.3">
      <c r="A30" s="181" t="s">
        <v>65</v>
      </c>
      <c r="B30" s="185">
        <v>57.6</v>
      </c>
      <c r="C30" s="185">
        <v>60.5</v>
      </c>
      <c r="D30" s="185">
        <v>64.8</v>
      </c>
      <c r="E30" s="186">
        <v>69</v>
      </c>
      <c r="F30" s="187">
        <v>73.2</v>
      </c>
      <c r="G30" s="187">
        <v>77.8</v>
      </c>
      <c r="H30" s="186">
        <v>81.5</v>
      </c>
      <c r="I30" s="187">
        <v>84.7</v>
      </c>
      <c r="J30" s="187">
        <v>87.3</v>
      </c>
      <c r="K30" s="187">
        <v>89.2</v>
      </c>
      <c r="L30" s="187">
        <v>90.4</v>
      </c>
    </row>
    <row r="31" spans="1:12" ht="20.25" x14ac:dyDescent="0.3">
      <c r="A31" s="181" t="s">
        <v>66</v>
      </c>
      <c r="B31" s="185">
        <v>39.700000000000003</v>
      </c>
      <c r="C31" s="185">
        <v>43.5</v>
      </c>
      <c r="D31" s="185">
        <v>47.1</v>
      </c>
      <c r="E31" s="186">
        <v>51</v>
      </c>
      <c r="F31" s="187">
        <v>54.2</v>
      </c>
      <c r="G31" s="187">
        <v>56.4</v>
      </c>
      <c r="H31" s="186">
        <v>59.1</v>
      </c>
      <c r="I31" s="187">
        <v>62.9</v>
      </c>
      <c r="J31" s="187">
        <v>66.7</v>
      </c>
      <c r="K31" s="187">
        <v>71</v>
      </c>
      <c r="L31" s="187">
        <v>75.3</v>
      </c>
    </row>
    <row r="32" spans="1:12" ht="20.25" x14ac:dyDescent="0.3">
      <c r="A32" s="181" t="s">
        <v>67</v>
      </c>
      <c r="B32" s="185">
        <v>26.2</v>
      </c>
      <c r="C32" s="185">
        <v>28</v>
      </c>
      <c r="D32" s="185">
        <v>30</v>
      </c>
      <c r="E32" s="186">
        <v>32</v>
      </c>
      <c r="F32" s="187">
        <v>34.1</v>
      </c>
      <c r="G32" s="187">
        <v>37.700000000000003</v>
      </c>
      <c r="H32" s="186">
        <v>41.2</v>
      </c>
      <c r="I32" s="187">
        <v>44.2</v>
      </c>
      <c r="J32" s="187">
        <v>47.7</v>
      </c>
      <c r="K32" s="187">
        <v>50.7</v>
      </c>
      <c r="L32" s="187">
        <v>52.4</v>
      </c>
    </row>
    <row r="33" spans="1:12" ht="20.25" x14ac:dyDescent="0.3">
      <c r="A33" s="181" t="s">
        <v>68</v>
      </c>
      <c r="B33" s="185">
        <v>19.100000000000001</v>
      </c>
      <c r="C33" s="185">
        <v>19.7</v>
      </c>
      <c r="D33" s="185">
        <v>20.399999999999999</v>
      </c>
      <c r="E33" s="186">
        <v>21.1</v>
      </c>
      <c r="F33" s="187">
        <v>22</v>
      </c>
      <c r="G33" s="187">
        <v>23.1</v>
      </c>
      <c r="H33" s="186">
        <v>24.4</v>
      </c>
      <c r="I33" s="187">
        <v>25.9</v>
      </c>
      <c r="J33" s="187">
        <v>27.3</v>
      </c>
      <c r="K33" s="187">
        <v>29.1</v>
      </c>
      <c r="L33" s="187">
        <v>32.299999999999997</v>
      </c>
    </row>
    <row r="34" spans="1:12" ht="20.25" x14ac:dyDescent="0.3">
      <c r="A34" s="181" t="s">
        <v>69</v>
      </c>
      <c r="B34" s="185">
        <v>12.7</v>
      </c>
      <c r="C34" s="185">
        <v>13</v>
      </c>
      <c r="D34" s="185">
        <v>13.3</v>
      </c>
      <c r="E34" s="186">
        <v>13.6</v>
      </c>
      <c r="F34" s="187">
        <v>13.9</v>
      </c>
      <c r="G34" s="187">
        <v>14.2</v>
      </c>
      <c r="H34" s="186">
        <v>14.5</v>
      </c>
      <c r="I34" s="187">
        <v>14.9</v>
      </c>
      <c r="J34" s="187">
        <v>15.2</v>
      </c>
      <c r="K34" s="187">
        <v>15.8</v>
      </c>
      <c r="L34" s="187">
        <v>16.600000000000001</v>
      </c>
    </row>
    <row r="35" spans="1:12" ht="20.25" x14ac:dyDescent="0.3">
      <c r="A35" s="181" t="s">
        <v>90</v>
      </c>
      <c r="B35" s="185">
        <v>7.2</v>
      </c>
      <c r="C35" s="185">
        <v>7.6</v>
      </c>
      <c r="D35" s="185">
        <v>8.1999999999999993</v>
      </c>
      <c r="E35" s="186">
        <v>8.6</v>
      </c>
      <c r="F35" s="187">
        <v>8.8000000000000007</v>
      </c>
      <c r="G35" s="187">
        <v>12.2</v>
      </c>
      <c r="H35" s="186">
        <v>11.8</v>
      </c>
      <c r="I35" s="187">
        <v>11.4</v>
      </c>
      <c r="J35" s="187">
        <v>11.4</v>
      </c>
      <c r="K35" s="187">
        <v>11.4</v>
      </c>
      <c r="L35" s="187">
        <v>11.3</v>
      </c>
    </row>
    <row r="36" spans="1:12" ht="20.25" x14ac:dyDescent="0.3">
      <c r="A36" s="188" t="s">
        <v>72</v>
      </c>
      <c r="B36" s="189">
        <v>1458.3</v>
      </c>
      <c r="C36" s="189">
        <v>1483.5</v>
      </c>
      <c r="D36" s="189">
        <v>1514.5</v>
      </c>
      <c r="E36" s="190">
        <v>1544.9</v>
      </c>
      <c r="F36" s="190">
        <v>1559.4</v>
      </c>
      <c r="G36" s="190">
        <v>1591.4</v>
      </c>
      <c r="H36" s="190">
        <v>1619.4</v>
      </c>
      <c r="I36" s="190">
        <v>1647.3</v>
      </c>
      <c r="J36" s="190">
        <v>1673.7</v>
      </c>
      <c r="K36" s="190">
        <v>1700.6</v>
      </c>
      <c r="L36" s="190">
        <v>1728.2</v>
      </c>
    </row>
    <row r="37" spans="1:12" x14ac:dyDescent="0.25">
      <c r="A37" s="157" t="s">
        <v>79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</row>
    <row r="38" spans="1:12" x14ac:dyDescent="0.25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20.25" x14ac:dyDescent="0.3">
      <c r="A39" s="188" t="s">
        <v>80</v>
      </c>
      <c r="B39" s="189">
        <v>37.008372556118758</v>
      </c>
      <c r="C39" s="189">
        <v>37.274509143069764</v>
      </c>
      <c r="D39" s="189">
        <v>37.555006559994403</v>
      </c>
      <c r="E39" s="190">
        <v>37.824952132390351</v>
      </c>
      <c r="F39" s="190">
        <v>38.167882912114834</v>
      </c>
      <c r="G39" s="190">
        <v>38.467891227179329</v>
      </c>
      <c r="H39" s="190">
        <v>38.642133583770438</v>
      </c>
      <c r="I39" s="190">
        <v>38.823887014458059</v>
      </c>
      <c r="J39" s="190">
        <v>39.018169298869857</v>
      </c>
      <c r="K39" s="190">
        <v>39.209108188203935</v>
      </c>
      <c r="L39" s="190">
        <v>39.394017182427241</v>
      </c>
    </row>
    <row r="40" spans="1:12" x14ac:dyDescent="0.25">
      <c r="B40" s="197"/>
      <c r="C40" s="197"/>
      <c r="D40" s="197"/>
    </row>
    <row r="41" spans="1:12" x14ac:dyDescent="0.25">
      <c r="B41" s="197"/>
      <c r="C41" s="197"/>
      <c r="D41" s="197"/>
    </row>
    <row r="42" spans="1:12" x14ac:dyDescent="0.25">
      <c r="B42" s="197"/>
      <c r="C42" s="197"/>
      <c r="D42" s="197"/>
    </row>
    <row r="43" spans="1:12" x14ac:dyDescent="0.25">
      <c r="B43" s="197"/>
      <c r="C43" s="197"/>
      <c r="D43" s="197"/>
    </row>
    <row r="44" spans="1:12" x14ac:dyDescent="0.25">
      <c r="B44" s="197"/>
      <c r="C44" s="197"/>
      <c r="D44" s="197"/>
    </row>
    <row r="45" spans="1:12" x14ac:dyDescent="0.25">
      <c r="B45" s="197"/>
      <c r="C45" s="197"/>
      <c r="D45" s="197"/>
    </row>
    <row r="46" spans="1:12" x14ac:dyDescent="0.25">
      <c r="B46" s="197"/>
      <c r="C46" s="197"/>
      <c r="D46" s="197"/>
    </row>
    <row r="47" spans="1:12" x14ac:dyDescent="0.25">
      <c r="B47" s="197"/>
      <c r="C47" s="197"/>
      <c r="D47" s="197"/>
    </row>
    <row r="48" spans="1:12" x14ac:dyDescent="0.25">
      <c r="B48" s="197"/>
      <c r="C48" s="197"/>
      <c r="D48" s="197"/>
    </row>
    <row r="49" spans="2:4" x14ac:dyDescent="0.25">
      <c r="B49" s="197"/>
      <c r="C49" s="197"/>
      <c r="D49" s="197"/>
    </row>
    <row r="50" spans="2:4" x14ac:dyDescent="0.25">
      <c r="B50" s="197"/>
      <c r="C50" s="197"/>
      <c r="D50" s="197"/>
    </row>
    <row r="51" spans="2:4" x14ac:dyDescent="0.25">
      <c r="B51" s="197"/>
      <c r="C51" s="197"/>
      <c r="D51" s="197"/>
    </row>
    <row r="52" spans="2:4" x14ac:dyDescent="0.25">
      <c r="B52" s="197"/>
      <c r="C52" s="197"/>
      <c r="D52" s="197"/>
    </row>
    <row r="53" spans="2:4" x14ac:dyDescent="0.25">
      <c r="B53" s="197"/>
      <c r="C53" s="197"/>
      <c r="D53" s="197"/>
    </row>
    <row r="54" spans="2:4" x14ac:dyDescent="0.25">
      <c r="B54" s="197"/>
      <c r="C54" s="197"/>
      <c r="D54" s="197"/>
    </row>
    <row r="55" spans="2:4" x14ac:dyDescent="0.25">
      <c r="B55" s="197"/>
    </row>
  </sheetData>
  <mergeCells count="1">
    <mergeCell ref="G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1863-0C6F-426D-B4E5-9E5864B20F9B}">
  <dimension ref="A1:L61"/>
  <sheetViews>
    <sheetView zoomScale="70" zoomScaleNormal="70" workbookViewId="0">
      <selection activeCell="E2" sqref="E2"/>
    </sheetView>
  </sheetViews>
  <sheetFormatPr defaultColWidth="9.140625" defaultRowHeight="15" x14ac:dyDescent="0.25"/>
  <cols>
    <col min="1" max="1" width="60.140625" style="157" customWidth="1"/>
    <col min="2" max="3" width="15" style="157" customWidth="1"/>
    <col min="4" max="4" width="14.85546875" style="157" customWidth="1"/>
    <col min="5" max="12" width="15.85546875" style="157" customWidth="1"/>
    <col min="13" max="16384" width="9.140625" style="157"/>
  </cols>
  <sheetData>
    <row r="1" spans="1:12" s="2" customFormat="1" ht="20.25" x14ac:dyDescent="0.25">
      <c r="A1" s="1" t="s">
        <v>0</v>
      </c>
      <c r="B1" s="1"/>
      <c r="C1" s="1"/>
      <c r="D1" s="1"/>
    </row>
    <row r="2" spans="1:12" s="2" customFormat="1" ht="20.25" x14ac:dyDescent="0.25">
      <c r="A2" s="1"/>
      <c r="B2" s="1"/>
      <c r="C2" s="1"/>
      <c r="D2" s="1"/>
    </row>
    <row r="3" spans="1:12" s="2" customFormat="1" ht="20.25" x14ac:dyDescent="0.25">
      <c r="A3" s="3" t="s">
        <v>91</v>
      </c>
      <c r="B3" s="3"/>
      <c r="C3" s="3"/>
      <c r="D3" s="3"/>
      <c r="E3" s="4"/>
      <c r="F3" s="4"/>
    </row>
    <row r="4" spans="1:12" ht="20.25" x14ac:dyDescent="0.3">
      <c r="A4" s="154" t="s">
        <v>114</v>
      </c>
      <c r="B4" s="155"/>
      <c r="C4" s="155"/>
      <c r="D4" s="155"/>
      <c r="E4" s="156"/>
      <c r="F4" s="156"/>
      <c r="G4" s="156"/>
      <c r="H4" s="203"/>
      <c r="I4" s="203"/>
      <c r="J4" s="203"/>
      <c r="K4" s="203"/>
      <c r="L4" s="203"/>
    </row>
    <row r="5" spans="1:12" ht="20.25" x14ac:dyDescent="0.25">
      <c r="A5" s="5" t="s">
        <v>41</v>
      </c>
      <c r="B5" s="5"/>
      <c r="C5" s="5"/>
      <c r="D5" s="5"/>
      <c r="E5" s="159" t="s">
        <v>42</v>
      </c>
      <c r="F5" s="159" t="s">
        <v>42</v>
      </c>
      <c r="G5" s="231" t="s">
        <v>17</v>
      </c>
      <c r="H5" s="232"/>
      <c r="I5" s="232"/>
      <c r="J5" s="232"/>
      <c r="K5" s="232"/>
      <c r="L5" s="233"/>
    </row>
    <row r="6" spans="1:12" ht="24" customHeight="1" x14ac:dyDescent="0.3">
      <c r="A6" s="160"/>
      <c r="B6" s="161">
        <v>2017</v>
      </c>
      <c r="C6" s="179">
        <v>2018</v>
      </c>
      <c r="D6" s="199">
        <v>2019</v>
      </c>
      <c r="E6" s="164">
        <v>2020</v>
      </c>
      <c r="F6" s="164">
        <v>2021</v>
      </c>
      <c r="G6" s="165">
        <v>2022</v>
      </c>
      <c r="H6" s="165">
        <v>2023</v>
      </c>
      <c r="I6" s="165">
        <v>2024</v>
      </c>
      <c r="J6" s="165">
        <v>2025</v>
      </c>
      <c r="K6" s="166">
        <v>2026</v>
      </c>
      <c r="L6" s="166">
        <v>2027</v>
      </c>
    </row>
    <row r="7" spans="1:12" ht="20.25" x14ac:dyDescent="0.3">
      <c r="A7" s="167" t="s">
        <v>43</v>
      </c>
      <c r="B7" s="168">
        <v>1567.8</v>
      </c>
      <c r="C7" s="168">
        <v>1593.2</v>
      </c>
      <c r="D7" s="168">
        <v>1624.9</v>
      </c>
      <c r="E7" s="200">
        <v>1655.9</v>
      </c>
      <c r="F7" s="169">
        <v>1670.5</v>
      </c>
      <c r="G7" s="169">
        <v>1710.6</v>
      </c>
      <c r="H7" s="170">
        <v>1750.3</v>
      </c>
      <c r="I7" s="170">
        <v>1790.5</v>
      </c>
      <c r="J7" s="169">
        <v>1829.1</v>
      </c>
      <c r="K7" s="169">
        <v>1869.5</v>
      </c>
      <c r="L7" s="169">
        <v>1911.9</v>
      </c>
    </row>
    <row r="8" spans="1:12" ht="20.25" x14ac:dyDescent="0.3">
      <c r="A8" s="167" t="s">
        <v>44</v>
      </c>
      <c r="B8" s="168">
        <v>1.3369201713098633</v>
      </c>
      <c r="C8" s="168">
        <v>1.6170202994982619</v>
      </c>
      <c r="D8" s="168">
        <v>1.9911196140534493</v>
      </c>
      <c r="E8" s="201">
        <v>1.9072605262121511</v>
      </c>
      <c r="F8" s="171">
        <v>0.88448064390866943</v>
      </c>
      <c r="G8" s="171">
        <v>2.3991923035703078</v>
      </c>
      <c r="H8" s="172">
        <v>2.3203058489482009</v>
      </c>
      <c r="I8" s="172">
        <v>2.2954443390803325</v>
      </c>
      <c r="J8" s="171">
        <v>2.1568145819387263</v>
      </c>
      <c r="K8" s="171">
        <v>2.2082570271487967</v>
      </c>
      <c r="L8" s="171">
        <v>2.2678873479312411</v>
      </c>
    </row>
    <row r="9" spans="1:12" ht="20.25" x14ac:dyDescent="0.3">
      <c r="A9" s="167" t="s">
        <v>45</v>
      </c>
      <c r="B9" s="168">
        <v>9.1999999999999993</v>
      </c>
      <c r="C9" s="168">
        <v>14.7</v>
      </c>
      <c r="D9" s="168">
        <v>21.5</v>
      </c>
      <c r="E9" s="202">
        <v>21.6</v>
      </c>
      <c r="F9" s="173">
        <v>7.1</v>
      </c>
      <c r="G9" s="173">
        <v>21.3</v>
      </c>
      <c r="H9" s="174">
        <v>21.1</v>
      </c>
      <c r="I9" s="174">
        <v>21.4</v>
      </c>
      <c r="J9" s="173">
        <v>20.399999999999999</v>
      </c>
      <c r="K9" s="173">
        <v>21.6</v>
      </c>
      <c r="L9" s="173">
        <v>23</v>
      </c>
    </row>
    <row r="10" spans="1:12" ht="20.25" x14ac:dyDescent="0.3">
      <c r="A10" s="167" t="s">
        <v>46</v>
      </c>
      <c r="B10" s="168">
        <v>19.100000000000001</v>
      </c>
      <c r="C10" s="168">
        <v>18.8</v>
      </c>
      <c r="D10" s="168">
        <v>18.3</v>
      </c>
      <c r="E10" s="202">
        <v>17.899999999999999</v>
      </c>
      <c r="F10" s="173">
        <v>17.2</v>
      </c>
      <c r="G10" s="173">
        <v>18.899999999999999</v>
      </c>
      <c r="H10" s="174">
        <v>19.3</v>
      </c>
      <c r="I10" s="174">
        <v>19.600000000000001</v>
      </c>
      <c r="J10" s="173">
        <v>20</v>
      </c>
      <c r="K10" s="173">
        <v>20.399999999999999</v>
      </c>
      <c r="L10" s="173">
        <v>20.9</v>
      </c>
    </row>
    <row r="11" spans="1:12" ht="20.25" x14ac:dyDescent="0.3">
      <c r="A11" s="167" t="s">
        <v>47</v>
      </c>
      <c r="B11" s="168">
        <v>7.6</v>
      </c>
      <c r="C11" s="168">
        <v>8.1</v>
      </c>
      <c r="D11" s="168">
        <v>8</v>
      </c>
      <c r="E11" s="202">
        <v>8.5</v>
      </c>
      <c r="F11" s="173">
        <v>11.5</v>
      </c>
      <c r="G11" s="173">
        <v>10.6</v>
      </c>
      <c r="H11" s="174">
        <v>11</v>
      </c>
      <c r="I11" s="174">
        <v>11.4</v>
      </c>
      <c r="J11" s="173">
        <v>11.8</v>
      </c>
      <c r="K11" s="173">
        <v>12.2</v>
      </c>
      <c r="L11" s="173">
        <v>12.7</v>
      </c>
    </row>
    <row r="12" spans="1:12" ht="20.25" x14ac:dyDescent="0.3">
      <c r="A12" s="167" t="s">
        <v>48</v>
      </c>
      <c r="B12" s="168">
        <v>11.5</v>
      </c>
      <c r="C12" s="168">
        <v>10.6</v>
      </c>
      <c r="D12" s="168">
        <v>10.3</v>
      </c>
      <c r="E12" s="202">
        <v>9.4</v>
      </c>
      <c r="F12" s="173">
        <v>5.7</v>
      </c>
      <c r="G12" s="173">
        <v>8.3000000000000007</v>
      </c>
      <c r="H12" s="174">
        <v>8.3000000000000007</v>
      </c>
      <c r="I12" s="174">
        <v>8.3000000000000007</v>
      </c>
      <c r="J12" s="173">
        <v>8.1999999999999993</v>
      </c>
      <c r="K12" s="173">
        <v>8.1999999999999993</v>
      </c>
      <c r="L12" s="173">
        <v>8.1999999999999993</v>
      </c>
    </row>
    <row r="13" spans="1:12" ht="20.25" x14ac:dyDescent="0.3">
      <c r="A13" s="175"/>
      <c r="B13" s="204"/>
      <c r="C13" s="204"/>
      <c r="D13" s="204"/>
      <c r="E13" s="175"/>
      <c r="F13" s="175"/>
      <c r="G13" s="175"/>
      <c r="H13" s="175"/>
      <c r="I13" s="175"/>
      <c r="J13" s="175"/>
      <c r="K13" s="175"/>
      <c r="L13" s="175"/>
    </row>
    <row r="14" spans="1:12" ht="20.25" x14ac:dyDescent="0.3">
      <c r="A14" s="177" t="s">
        <v>51</v>
      </c>
      <c r="B14" s="161">
        <v>2017</v>
      </c>
      <c r="C14" s="179">
        <v>2018</v>
      </c>
      <c r="D14" s="199">
        <v>2019</v>
      </c>
      <c r="E14" s="164">
        <v>2020</v>
      </c>
      <c r="F14" s="164">
        <v>2021</v>
      </c>
      <c r="G14" s="165">
        <v>2022</v>
      </c>
      <c r="H14" s="165">
        <v>2023</v>
      </c>
      <c r="I14" s="165">
        <v>2024</v>
      </c>
      <c r="J14" s="165">
        <v>2025</v>
      </c>
      <c r="K14" s="166">
        <v>2026</v>
      </c>
      <c r="L14" s="166">
        <v>2027</v>
      </c>
    </row>
    <row r="15" spans="1:12" ht="20.25" x14ac:dyDescent="0.3">
      <c r="A15" s="181" t="s">
        <v>52</v>
      </c>
      <c r="B15" s="205">
        <v>97.4</v>
      </c>
      <c r="C15" s="205">
        <v>97</v>
      </c>
      <c r="D15" s="205">
        <v>96.6</v>
      </c>
      <c r="E15" s="183">
        <v>95.7</v>
      </c>
      <c r="F15" s="184">
        <v>92.3</v>
      </c>
      <c r="G15" s="184">
        <v>93</v>
      </c>
      <c r="H15" s="183">
        <v>94.2</v>
      </c>
      <c r="I15" s="183">
        <v>96.1</v>
      </c>
      <c r="J15" s="184">
        <v>98.6</v>
      </c>
      <c r="K15" s="184">
        <v>102.2</v>
      </c>
      <c r="L15" s="184">
        <v>104.3</v>
      </c>
    </row>
    <row r="16" spans="1:12" ht="20.25" x14ac:dyDescent="0.3">
      <c r="A16" s="181" t="s">
        <v>53</v>
      </c>
      <c r="B16" s="206">
        <v>100.8</v>
      </c>
      <c r="C16" s="206">
        <v>100.9</v>
      </c>
      <c r="D16" s="207">
        <v>100.9</v>
      </c>
      <c r="E16" s="186">
        <v>101.2</v>
      </c>
      <c r="F16" s="187">
        <v>101.6</v>
      </c>
      <c r="G16" s="187">
        <v>103.4</v>
      </c>
      <c r="H16" s="186">
        <v>104.7</v>
      </c>
      <c r="I16" s="186">
        <v>105.5</v>
      </c>
      <c r="J16" s="187">
        <v>105.1</v>
      </c>
      <c r="K16" s="187">
        <v>103.5</v>
      </c>
      <c r="L16" s="187">
        <v>104.5</v>
      </c>
    </row>
    <row r="17" spans="1:12" ht="20.25" x14ac:dyDescent="0.3">
      <c r="A17" s="181" t="s">
        <v>54</v>
      </c>
      <c r="B17" s="182">
        <v>91.8</v>
      </c>
      <c r="C17" s="182">
        <v>95.4</v>
      </c>
      <c r="D17" s="182">
        <v>98.9</v>
      </c>
      <c r="E17" s="186">
        <v>102.2</v>
      </c>
      <c r="F17" s="187">
        <v>103.9</v>
      </c>
      <c r="G17" s="187">
        <v>106.8</v>
      </c>
      <c r="H17" s="186">
        <v>108.5</v>
      </c>
      <c r="I17" s="186">
        <v>109.9</v>
      </c>
      <c r="J17" s="187">
        <v>111.3</v>
      </c>
      <c r="K17" s="187">
        <v>113.7</v>
      </c>
      <c r="L17" s="187">
        <v>115.7</v>
      </c>
    </row>
    <row r="18" spans="1:12" ht="20.25" x14ac:dyDescent="0.3">
      <c r="A18" s="181" t="s">
        <v>55</v>
      </c>
      <c r="B18" s="185">
        <v>89.2</v>
      </c>
      <c r="C18" s="185">
        <v>90.4</v>
      </c>
      <c r="D18" s="185">
        <v>92.2</v>
      </c>
      <c r="E18" s="186">
        <v>93.9</v>
      </c>
      <c r="F18" s="187">
        <v>94.6</v>
      </c>
      <c r="G18" s="187">
        <v>100.5</v>
      </c>
      <c r="H18" s="186">
        <v>106.6</v>
      </c>
      <c r="I18" s="186">
        <v>112.1</v>
      </c>
      <c r="J18" s="187">
        <v>117.2</v>
      </c>
      <c r="K18" s="187">
        <v>121.4</v>
      </c>
      <c r="L18" s="187">
        <v>124.6</v>
      </c>
    </row>
    <row r="19" spans="1:12" ht="20.25" x14ac:dyDescent="0.3">
      <c r="A19" s="181" t="s">
        <v>56</v>
      </c>
      <c r="B19" s="185">
        <v>97.3</v>
      </c>
      <c r="C19" s="185">
        <v>97.4</v>
      </c>
      <c r="D19" s="185">
        <v>99.3</v>
      </c>
      <c r="E19" s="186">
        <v>100.7</v>
      </c>
      <c r="F19" s="187">
        <v>100.2</v>
      </c>
      <c r="G19" s="187">
        <v>104.2</v>
      </c>
      <c r="H19" s="186">
        <v>108.4</v>
      </c>
      <c r="I19" s="186">
        <v>113.1</v>
      </c>
      <c r="J19" s="187">
        <v>117.2</v>
      </c>
      <c r="K19" s="187">
        <v>122</v>
      </c>
      <c r="L19" s="187">
        <v>128.4</v>
      </c>
    </row>
    <row r="20" spans="1:12" ht="20.25" x14ac:dyDescent="0.3">
      <c r="A20" s="181" t="s">
        <v>57</v>
      </c>
      <c r="B20" s="185">
        <v>120.8</v>
      </c>
      <c r="C20" s="185">
        <v>119.4</v>
      </c>
      <c r="D20" s="185">
        <v>118</v>
      </c>
      <c r="E20" s="186">
        <v>116.1</v>
      </c>
      <c r="F20" s="187">
        <v>113.1</v>
      </c>
      <c r="G20" s="187">
        <v>115.8</v>
      </c>
      <c r="H20" s="186">
        <v>119.4</v>
      </c>
      <c r="I20" s="186">
        <v>124</v>
      </c>
      <c r="J20" s="187">
        <v>128.80000000000001</v>
      </c>
      <c r="K20" s="187">
        <v>133.5</v>
      </c>
      <c r="L20" s="187">
        <v>138.1</v>
      </c>
    </row>
    <row r="21" spans="1:12" ht="20.25" x14ac:dyDescent="0.3">
      <c r="A21" s="181" t="s">
        <v>58</v>
      </c>
      <c r="B21" s="185">
        <v>135.80000000000001</v>
      </c>
      <c r="C21" s="185">
        <v>135.19999999999999</v>
      </c>
      <c r="D21" s="185">
        <v>135.6</v>
      </c>
      <c r="E21" s="186">
        <v>137.1</v>
      </c>
      <c r="F21" s="187">
        <v>135.5</v>
      </c>
      <c r="G21" s="187">
        <v>135.80000000000001</v>
      </c>
      <c r="H21" s="186">
        <v>136.4</v>
      </c>
      <c r="I21" s="186">
        <v>135.80000000000001</v>
      </c>
      <c r="J21" s="187">
        <v>134.9</v>
      </c>
      <c r="K21" s="187">
        <v>136.1</v>
      </c>
      <c r="L21" s="187">
        <v>139</v>
      </c>
    </row>
    <row r="22" spans="1:12" ht="20.25" x14ac:dyDescent="0.3">
      <c r="A22" s="181" t="s">
        <v>59</v>
      </c>
      <c r="B22" s="185">
        <v>129.80000000000001</v>
      </c>
      <c r="C22" s="185">
        <v>133.9</v>
      </c>
      <c r="D22" s="185">
        <v>138.1</v>
      </c>
      <c r="E22" s="186">
        <v>141.4</v>
      </c>
      <c r="F22" s="187">
        <v>143.1</v>
      </c>
      <c r="G22" s="187">
        <v>144.69999999999999</v>
      </c>
      <c r="H22" s="186">
        <v>145.30000000000001</v>
      </c>
      <c r="I22" s="186">
        <v>146.19999999999999</v>
      </c>
      <c r="J22" s="187">
        <v>147.69999999999999</v>
      </c>
      <c r="K22" s="187">
        <v>148.30000000000001</v>
      </c>
      <c r="L22" s="187">
        <v>148.69999999999999</v>
      </c>
    </row>
    <row r="23" spans="1:12" ht="20.25" x14ac:dyDescent="0.3">
      <c r="A23" s="181" t="s">
        <v>60</v>
      </c>
      <c r="B23" s="185">
        <v>118</v>
      </c>
      <c r="C23" s="185">
        <v>120.3</v>
      </c>
      <c r="D23" s="185">
        <v>123.5</v>
      </c>
      <c r="E23" s="186">
        <v>127.4</v>
      </c>
      <c r="F23" s="187">
        <v>131</v>
      </c>
      <c r="G23" s="187">
        <v>135.4</v>
      </c>
      <c r="H23" s="186">
        <v>140</v>
      </c>
      <c r="I23" s="186">
        <v>144.5</v>
      </c>
      <c r="J23" s="187">
        <v>147.80000000000001</v>
      </c>
      <c r="K23" s="187">
        <v>150.6</v>
      </c>
      <c r="L23" s="187">
        <v>152.30000000000001</v>
      </c>
    </row>
    <row r="24" spans="1:12" ht="20.25" x14ac:dyDescent="0.3">
      <c r="A24" s="181" t="s">
        <v>61</v>
      </c>
      <c r="B24" s="185">
        <v>111</v>
      </c>
      <c r="C24" s="185">
        <v>113</v>
      </c>
      <c r="D24" s="185">
        <v>114.7</v>
      </c>
      <c r="E24" s="186">
        <v>116.7</v>
      </c>
      <c r="F24" s="187">
        <v>117.8</v>
      </c>
      <c r="G24" s="187">
        <v>119.3</v>
      </c>
      <c r="H24" s="186">
        <v>121.4</v>
      </c>
      <c r="I24" s="186">
        <v>124.3</v>
      </c>
      <c r="J24" s="187">
        <v>127.8</v>
      </c>
      <c r="K24" s="187">
        <v>131.6</v>
      </c>
      <c r="L24" s="187">
        <v>135.9</v>
      </c>
    </row>
    <row r="25" spans="1:12" ht="20.25" x14ac:dyDescent="0.3">
      <c r="A25" s="181" t="s">
        <v>62</v>
      </c>
      <c r="B25" s="185">
        <v>105.4</v>
      </c>
      <c r="C25" s="185">
        <v>104.1</v>
      </c>
      <c r="D25" s="185">
        <v>103.5</v>
      </c>
      <c r="E25" s="186">
        <v>104.4</v>
      </c>
      <c r="F25" s="187">
        <v>106.7</v>
      </c>
      <c r="G25" s="187">
        <v>108.7</v>
      </c>
      <c r="H25" s="186">
        <v>110.2</v>
      </c>
      <c r="I25" s="186">
        <v>111.4</v>
      </c>
      <c r="J25" s="187">
        <v>112.7</v>
      </c>
      <c r="K25" s="187">
        <v>113.7</v>
      </c>
      <c r="L25" s="187">
        <v>115.1</v>
      </c>
    </row>
    <row r="26" spans="1:12" ht="20.25" x14ac:dyDescent="0.3">
      <c r="A26" s="181" t="s">
        <v>63</v>
      </c>
      <c r="B26" s="185">
        <v>103.3</v>
      </c>
      <c r="C26" s="185">
        <v>104.4</v>
      </c>
      <c r="D26" s="185">
        <v>105.4</v>
      </c>
      <c r="E26" s="186">
        <v>105.5</v>
      </c>
      <c r="F26" s="187">
        <v>103.9</v>
      </c>
      <c r="G26" s="187">
        <v>101.8</v>
      </c>
      <c r="H26" s="186">
        <v>100</v>
      </c>
      <c r="I26" s="186">
        <v>98.7</v>
      </c>
      <c r="J26" s="187">
        <v>98.7</v>
      </c>
      <c r="K26" s="187">
        <v>100.5</v>
      </c>
      <c r="L26" s="187">
        <v>102.5</v>
      </c>
    </row>
    <row r="27" spans="1:12" ht="20.25" x14ac:dyDescent="0.3">
      <c r="A27" s="181" t="s">
        <v>64</v>
      </c>
      <c r="B27" s="185">
        <v>86.8</v>
      </c>
      <c r="C27" s="185">
        <v>90.8</v>
      </c>
      <c r="D27" s="185">
        <v>94.6</v>
      </c>
      <c r="E27" s="186">
        <v>97.4</v>
      </c>
      <c r="F27" s="187">
        <v>99</v>
      </c>
      <c r="G27" s="187">
        <v>100.1</v>
      </c>
      <c r="H27" s="186">
        <v>101</v>
      </c>
      <c r="I27" s="186">
        <v>101.4</v>
      </c>
      <c r="J27" s="187">
        <v>100.7</v>
      </c>
      <c r="K27" s="187">
        <v>98.9</v>
      </c>
      <c r="L27" s="187">
        <v>96.9</v>
      </c>
    </row>
    <row r="28" spans="1:12" ht="20.25" x14ac:dyDescent="0.3">
      <c r="A28" s="181" t="s">
        <v>65</v>
      </c>
      <c r="B28" s="185">
        <v>63.8</v>
      </c>
      <c r="C28" s="185">
        <v>66.900000000000006</v>
      </c>
      <c r="D28" s="185">
        <v>71.5</v>
      </c>
      <c r="E28" s="186">
        <v>76</v>
      </c>
      <c r="F28" s="187">
        <v>80.400000000000006</v>
      </c>
      <c r="G28" s="187">
        <v>85.5</v>
      </c>
      <c r="H28" s="186">
        <v>89.6</v>
      </c>
      <c r="I28" s="186">
        <v>93.1</v>
      </c>
      <c r="J28" s="187">
        <v>95.7</v>
      </c>
      <c r="K28" s="187">
        <v>97.6</v>
      </c>
      <c r="L28" s="187">
        <v>98.7</v>
      </c>
    </row>
    <row r="29" spans="1:12" ht="20.25" x14ac:dyDescent="0.3">
      <c r="A29" s="181" t="s">
        <v>66</v>
      </c>
      <c r="B29" s="185">
        <v>44.4</v>
      </c>
      <c r="C29" s="185">
        <v>48.6</v>
      </c>
      <c r="D29" s="185">
        <v>52.6</v>
      </c>
      <c r="E29" s="186">
        <v>56.7</v>
      </c>
      <c r="F29" s="187">
        <v>60.2</v>
      </c>
      <c r="G29" s="187">
        <v>62.8</v>
      </c>
      <c r="H29" s="186">
        <v>66</v>
      </c>
      <c r="I29" s="186">
        <v>70.2</v>
      </c>
      <c r="J29" s="187">
        <v>74.599999999999994</v>
      </c>
      <c r="K29" s="187">
        <v>79.3</v>
      </c>
      <c r="L29" s="187">
        <v>84.1</v>
      </c>
    </row>
    <row r="30" spans="1:12" ht="20.25" x14ac:dyDescent="0.3">
      <c r="A30" s="181" t="s">
        <v>67</v>
      </c>
      <c r="B30" s="185">
        <v>29.2</v>
      </c>
      <c r="C30" s="185">
        <v>31.2</v>
      </c>
      <c r="D30" s="185">
        <v>33.5</v>
      </c>
      <c r="E30" s="186">
        <v>35.700000000000003</v>
      </c>
      <c r="F30" s="187">
        <v>38</v>
      </c>
      <c r="G30" s="187">
        <v>42.1</v>
      </c>
      <c r="H30" s="186">
        <v>46</v>
      </c>
      <c r="I30" s="186">
        <v>49.5</v>
      </c>
      <c r="J30" s="187">
        <v>53.3</v>
      </c>
      <c r="K30" s="187">
        <v>56.8</v>
      </c>
      <c r="L30" s="187">
        <v>59.2</v>
      </c>
    </row>
    <row r="31" spans="1:12" ht="20.25" x14ac:dyDescent="0.3">
      <c r="A31" s="181" t="s">
        <v>68</v>
      </c>
      <c r="B31" s="185">
        <v>21.1</v>
      </c>
      <c r="C31" s="185">
        <v>21.7</v>
      </c>
      <c r="D31" s="185">
        <v>22.5</v>
      </c>
      <c r="E31" s="186">
        <v>23.4</v>
      </c>
      <c r="F31" s="187">
        <v>24.4</v>
      </c>
      <c r="G31" s="187">
        <v>25.5</v>
      </c>
      <c r="H31" s="186">
        <v>27</v>
      </c>
      <c r="I31" s="186">
        <v>28.6</v>
      </c>
      <c r="J31" s="187">
        <v>30.3</v>
      </c>
      <c r="K31" s="187">
        <v>32.299999999999997</v>
      </c>
      <c r="L31" s="187">
        <v>35.6</v>
      </c>
    </row>
    <row r="32" spans="1:12" ht="20.25" x14ac:dyDescent="0.3">
      <c r="A32" s="181" t="s">
        <v>69</v>
      </c>
      <c r="B32" s="185">
        <v>13.9</v>
      </c>
      <c r="C32" s="185">
        <v>14.2</v>
      </c>
      <c r="D32" s="185">
        <v>14.6</v>
      </c>
      <c r="E32" s="186">
        <v>15</v>
      </c>
      <c r="F32" s="187">
        <v>15.2</v>
      </c>
      <c r="G32" s="187">
        <v>15.4</v>
      </c>
      <c r="H32" s="186">
        <v>15.6</v>
      </c>
      <c r="I32" s="186">
        <v>15.9</v>
      </c>
      <c r="J32" s="187">
        <v>16.3</v>
      </c>
      <c r="K32" s="187">
        <v>16.899999999999999</v>
      </c>
      <c r="L32" s="187">
        <v>17.600000000000001</v>
      </c>
    </row>
    <row r="33" spans="1:12" ht="20.25" x14ac:dyDescent="0.3">
      <c r="A33" s="181" t="s">
        <v>90</v>
      </c>
      <c r="B33" s="185">
        <v>7.9</v>
      </c>
      <c r="C33" s="185">
        <v>8.3000000000000007</v>
      </c>
      <c r="D33" s="185">
        <v>9</v>
      </c>
      <c r="E33" s="186">
        <v>9.4</v>
      </c>
      <c r="F33" s="187">
        <v>9.6</v>
      </c>
      <c r="G33" s="187">
        <v>9.8000000000000007</v>
      </c>
      <c r="H33" s="186">
        <v>10</v>
      </c>
      <c r="I33" s="186">
        <v>10.1</v>
      </c>
      <c r="J33" s="187">
        <v>10.3</v>
      </c>
      <c r="K33" s="187">
        <v>10.5</v>
      </c>
      <c r="L33" s="187">
        <v>10.6</v>
      </c>
    </row>
    <row r="34" spans="1:12" ht="20.25" x14ac:dyDescent="0.3">
      <c r="A34" s="188" t="s">
        <v>72</v>
      </c>
      <c r="B34" s="189">
        <v>1567.8</v>
      </c>
      <c r="C34" s="189">
        <v>1593.2</v>
      </c>
      <c r="D34" s="189">
        <v>1624.9</v>
      </c>
      <c r="E34" s="190">
        <v>1655.9</v>
      </c>
      <c r="F34" s="190">
        <v>1670.5</v>
      </c>
      <c r="G34" s="190">
        <v>1710.6</v>
      </c>
      <c r="H34" s="190">
        <v>1750.3</v>
      </c>
      <c r="I34" s="190">
        <v>1790.5</v>
      </c>
      <c r="J34" s="190">
        <v>1829.1</v>
      </c>
      <c r="K34" s="190">
        <v>1869.5</v>
      </c>
      <c r="L34" s="190">
        <v>1911.9</v>
      </c>
    </row>
    <row r="35" spans="1:12" ht="20.25" x14ac:dyDescent="0.25">
      <c r="A35" s="208" t="s">
        <v>79</v>
      </c>
      <c r="B35" s="209"/>
      <c r="C35" s="209"/>
      <c r="D35" s="209"/>
      <c r="E35" s="193"/>
      <c r="F35" s="193"/>
      <c r="G35" s="193"/>
      <c r="H35" s="193"/>
      <c r="I35" s="193"/>
      <c r="J35" s="193"/>
      <c r="K35" s="193"/>
      <c r="L35" s="193"/>
    </row>
    <row r="36" spans="1:12" ht="20.25" x14ac:dyDescent="0.25">
      <c r="B36" s="210"/>
      <c r="C36" s="210"/>
      <c r="D36" s="210"/>
      <c r="E36" s="195"/>
      <c r="F36" s="195"/>
      <c r="G36" s="195"/>
      <c r="H36" s="195"/>
      <c r="I36" s="195"/>
      <c r="J36" s="195"/>
      <c r="K36" s="195"/>
      <c r="L36" s="195"/>
    </row>
    <row r="37" spans="1:12" ht="20.25" x14ac:dyDescent="0.3">
      <c r="A37" s="188" t="s">
        <v>80</v>
      </c>
      <c r="B37" s="189">
        <v>37.200000000000003</v>
      </c>
      <c r="C37" s="189">
        <v>37.5</v>
      </c>
      <c r="D37" s="189">
        <v>37.799999999999997</v>
      </c>
      <c r="E37" s="190">
        <v>38</v>
      </c>
      <c r="F37" s="190">
        <v>38.4</v>
      </c>
      <c r="G37" s="190">
        <v>38.4</v>
      </c>
      <c r="H37" s="190">
        <v>38.5</v>
      </c>
      <c r="I37" s="190">
        <v>38.6</v>
      </c>
      <c r="J37" s="190">
        <v>38.700000000000003</v>
      </c>
      <c r="K37" s="190">
        <v>38.799999999999997</v>
      </c>
      <c r="L37" s="190">
        <v>38.799999999999997</v>
      </c>
    </row>
    <row r="38" spans="1:12" ht="20.25" x14ac:dyDescent="0.25">
      <c r="B38" s="211"/>
      <c r="C38" s="211"/>
      <c r="D38" s="211"/>
    </row>
    <row r="39" spans="1:12" ht="20.25" x14ac:dyDescent="0.25">
      <c r="B39" s="211"/>
      <c r="C39" s="211"/>
      <c r="D39" s="211"/>
    </row>
    <row r="40" spans="1:12" ht="20.25" x14ac:dyDescent="0.25">
      <c r="A40" s="197"/>
      <c r="B40" s="211"/>
      <c r="C40" s="211"/>
      <c r="D40" s="211"/>
    </row>
    <row r="41" spans="1:12" ht="20.25" x14ac:dyDescent="0.25">
      <c r="A41" s="197"/>
      <c r="B41" s="211"/>
      <c r="C41" s="211"/>
      <c r="D41" s="211"/>
    </row>
    <row r="42" spans="1:12" ht="20.25" x14ac:dyDescent="0.25">
      <c r="A42" s="197"/>
      <c r="B42" s="212"/>
      <c r="C42" s="212"/>
      <c r="D42" s="212"/>
    </row>
    <row r="43" spans="1:12" ht="20.25" x14ac:dyDescent="0.25">
      <c r="A43" s="197"/>
      <c r="B43" s="212"/>
      <c r="C43" s="212"/>
      <c r="D43" s="212"/>
    </row>
    <row r="44" spans="1:12" x14ac:dyDescent="0.25">
      <c r="A44" s="197"/>
      <c r="B44" s="197"/>
      <c r="C44" s="197"/>
      <c r="D44" s="197"/>
    </row>
    <row r="45" spans="1:12" x14ac:dyDescent="0.25">
      <c r="A45" s="197"/>
      <c r="B45" s="197"/>
      <c r="C45" s="197"/>
      <c r="D45" s="197"/>
    </row>
    <row r="46" spans="1:12" ht="20.25" x14ac:dyDescent="0.25">
      <c r="A46" s="197"/>
      <c r="B46" s="213"/>
      <c r="C46" s="213"/>
      <c r="D46" s="213"/>
    </row>
    <row r="47" spans="1:12" x14ac:dyDescent="0.25">
      <c r="A47" s="197"/>
      <c r="B47" s="197"/>
      <c r="C47" s="197"/>
      <c r="D47" s="197"/>
    </row>
    <row r="48" spans="1:12" x14ac:dyDescent="0.25">
      <c r="A48" s="197"/>
      <c r="B48" s="197"/>
      <c r="C48" s="197"/>
      <c r="D48" s="197"/>
    </row>
    <row r="49" spans="1:4" x14ac:dyDescent="0.25">
      <c r="A49" s="197"/>
      <c r="B49" s="197"/>
      <c r="C49" s="197"/>
      <c r="D49" s="197"/>
    </row>
    <row r="50" spans="1:4" x14ac:dyDescent="0.25">
      <c r="A50" s="197"/>
      <c r="B50" s="197"/>
      <c r="C50" s="197"/>
      <c r="D50" s="197"/>
    </row>
    <row r="51" spans="1:4" x14ac:dyDescent="0.25">
      <c r="A51" s="197"/>
      <c r="B51" s="197"/>
      <c r="C51" s="197"/>
      <c r="D51" s="197"/>
    </row>
    <row r="52" spans="1:4" x14ac:dyDescent="0.25">
      <c r="A52" s="197"/>
      <c r="B52" s="197"/>
      <c r="C52" s="197"/>
      <c r="D52" s="197"/>
    </row>
    <row r="53" spans="1:4" x14ac:dyDescent="0.25">
      <c r="A53" s="197"/>
      <c r="B53" s="197"/>
      <c r="C53" s="197"/>
      <c r="D53" s="197"/>
    </row>
    <row r="54" spans="1:4" x14ac:dyDescent="0.25">
      <c r="A54" s="197"/>
      <c r="B54" s="197"/>
      <c r="C54" s="197"/>
      <c r="D54" s="197"/>
    </row>
    <row r="55" spans="1:4" x14ac:dyDescent="0.25">
      <c r="A55" s="197"/>
      <c r="B55" s="197"/>
      <c r="C55" s="197"/>
      <c r="D55" s="197"/>
    </row>
    <row r="56" spans="1:4" x14ac:dyDescent="0.25">
      <c r="A56" s="197"/>
      <c r="B56" s="197"/>
      <c r="C56" s="197"/>
      <c r="D56" s="197"/>
    </row>
    <row r="57" spans="1:4" x14ac:dyDescent="0.25">
      <c r="A57" s="197"/>
      <c r="B57" s="197"/>
      <c r="C57" s="197"/>
      <c r="D57" s="197"/>
    </row>
    <row r="58" spans="1:4" x14ac:dyDescent="0.25">
      <c r="A58" s="197"/>
      <c r="B58" s="197"/>
      <c r="C58" s="197"/>
      <c r="D58" s="197"/>
    </row>
    <row r="59" spans="1:4" x14ac:dyDescent="0.25">
      <c r="A59" s="197"/>
      <c r="B59" s="197"/>
      <c r="C59" s="197"/>
      <c r="D59" s="197"/>
    </row>
    <row r="60" spans="1:4" x14ac:dyDescent="0.25">
      <c r="A60" s="197"/>
      <c r="B60" s="197"/>
      <c r="C60" s="197"/>
      <c r="D60" s="197"/>
    </row>
    <row r="61" spans="1:4" x14ac:dyDescent="0.25">
      <c r="B61" s="197"/>
      <c r="C61" s="197"/>
      <c r="D61" s="197"/>
    </row>
  </sheetData>
  <mergeCells count="1">
    <mergeCell ref="G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1, 2, 3</vt:lpstr>
      <vt:lpstr>Table 4 City Population</vt:lpstr>
      <vt:lpstr>Table 5 Calgary CMA Population</vt:lpstr>
      <vt:lpstr>Table 6 CER population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Scruggs, Estella</dc:creator>
  <cp:lastModifiedBy>Scruggs, Estella</cp:lastModifiedBy>
  <dcterms:created xsi:type="dcterms:W3CDTF">2022-08-09T23:14:22Z</dcterms:created>
  <dcterms:modified xsi:type="dcterms:W3CDTF">2022-10-31T18:42:01Z</dcterms:modified>
</cp:coreProperties>
</file>